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7"/>
  <c r="L156"/>
  <c r="L146"/>
  <c r="L138"/>
  <c r="L137"/>
  <c r="L127"/>
  <c r="L118"/>
  <c r="L108"/>
  <c r="L119" s="1"/>
  <c r="L99"/>
  <c r="L89"/>
  <c r="L100" s="1"/>
  <c r="L81"/>
  <c r="L80"/>
  <c r="L70"/>
  <c r="L62"/>
  <c r="L61"/>
  <c r="L51"/>
  <c r="L42"/>
  <c r="L32"/>
  <c r="L43" s="1"/>
  <c r="L196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J138" s="1"/>
  <c r="I127"/>
  <c r="H127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H195" l="1"/>
  <c r="J176"/>
  <c r="H157"/>
  <c r="J157"/>
  <c r="H176"/>
  <c r="J195"/>
  <c r="H138"/>
  <c r="I138"/>
  <c r="J119"/>
  <c r="I119"/>
  <c r="J100"/>
  <c r="G100"/>
  <c r="F100"/>
  <c r="J81"/>
  <c r="F81"/>
  <c r="I81"/>
  <c r="G81"/>
  <c r="H81"/>
  <c r="I62"/>
  <c r="F62"/>
  <c r="G62"/>
  <c r="I43"/>
  <c r="J43"/>
  <c r="F43"/>
  <c r="F119"/>
  <c r="F138"/>
  <c r="F157"/>
  <c r="F176"/>
  <c r="F195"/>
  <c r="I24"/>
  <c r="F24"/>
  <c r="J24"/>
  <c r="H24"/>
  <c r="G24"/>
  <c r="H196" l="1"/>
  <c r="I196"/>
  <c r="G196"/>
  <c r="J196"/>
  <c r="F196"/>
</calcChain>
</file>

<file path=xl/sharedStrings.xml><?xml version="1.0" encoding="utf-8"?>
<sst xmlns="http://schemas.openxmlformats.org/spreadsheetml/2006/main" count="349" uniqueCount="105">
  <si>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</si>
  <si>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</si>
  <si>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</si>
  <si>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</si>
  <si>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</si>
  <si>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</si>
  <si>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</si>
  <si>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</si>
  <si>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</si>
  <si>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</si>
  <si>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</si>
  <si>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</si>
  <si>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</si>
  <si>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</si>
  <si>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</si>
  <si>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</si>
  <si>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</si>
  <si>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</si>
  <si>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</si>
  <si>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</si>
  <si>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</si>
  <si>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</si>
  <si>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</si>
  <si>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</si>
  <si>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</si>
  <si>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</si>
  <si>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</si>
  <si>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</si>
  <si>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</si>
  <si>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</si>
  <si>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</si>
  <si>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</si>
  <si>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</si>
  <si>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</si>
  <si>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</si>
  <si>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</si>
  <si>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</si>
  <si>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</si>
  <si>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</si>
  <si>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СОШ №8 п. Катасон </t>
  </si>
  <si>
    <t>директор</t>
  </si>
  <si>
    <t>В.А. Федичева</t>
  </si>
  <si>
    <t>Шницель рыбный натуральный с маслом</t>
  </si>
  <si>
    <t>95</t>
  </si>
  <si>
    <t>Чай с сахаром</t>
  </si>
  <si>
    <t>200</t>
  </si>
  <si>
    <t>Хлеб пшеничный</t>
  </si>
  <si>
    <t>30</t>
  </si>
  <si>
    <t>Хлеб ржано-пшеничный</t>
  </si>
  <si>
    <t>Пюре картофельное</t>
  </si>
  <si>
    <t>Икра свекольная</t>
  </si>
  <si>
    <t>Борщ ставропольский</t>
  </si>
  <si>
    <t xml:space="preserve">Биточек рыбный с соусом красным </t>
  </si>
  <si>
    <t>140</t>
  </si>
  <si>
    <t>Компот из сухофруктов</t>
  </si>
  <si>
    <t>Котлета из филе бройлера-цыпленка с соусом красн.</t>
  </si>
  <si>
    <t xml:space="preserve">Каша вязкая пшеничная </t>
  </si>
  <si>
    <t xml:space="preserve">Кофейный напиток с молоком </t>
  </si>
  <si>
    <t>Икра кабачковая</t>
  </si>
  <si>
    <t>294/824</t>
  </si>
  <si>
    <t>Суп картофельный с перловой крупой</t>
  </si>
  <si>
    <t>Кисель из сока натурального</t>
  </si>
  <si>
    <t>Пудинг из творога с молоком сгущенным</t>
  </si>
  <si>
    <t xml:space="preserve">Какао с молоком </t>
  </si>
  <si>
    <t>Бутерброд с маслом сливочным</t>
  </si>
  <si>
    <t>40</t>
  </si>
  <si>
    <t>Яблоко свежее</t>
  </si>
  <si>
    <t>Огурцы консервированные</t>
  </si>
  <si>
    <t>Суп картофельный с горохом</t>
  </si>
  <si>
    <t>Голубцы любительские с соусом</t>
  </si>
  <si>
    <t>Каша вязкая пшенная</t>
  </si>
  <si>
    <t xml:space="preserve">      131/824</t>
  </si>
  <si>
    <t>Котлета из говядины с соусом красным основным</t>
  </si>
  <si>
    <t>Макаронные изделия отварные</t>
  </si>
  <si>
    <t>Бутерброд с маслом</t>
  </si>
  <si>
    <t>268/824</t>
  </si>
  <si>
    <t>Щи из свежей капусты с картофелем</t>
  </si>
  <si>
    <t>Кисель из сока</t>
  </si>
  <si>
    <t>Каша вязкая молочная рисовая с маслом</t>
  </si>
  <si>
    <t>сладкое</t>
  </si>
  <si>
    <t>кисломол.</t>
  </si>
  <si>
    <t>Печенье</t>
  </si>
  <si>
    <t>Йогурт молочный мдж 1,2%</t>
  </si>
  <si>
    <t>Капуста тушеная</t>
  </si>
  <si>
    <t>Рассольник ленинградский</t>
  </si>
  <si>
    <t>Тефтели из говядины с соусом красным основным</t>
  </si>
  <si>
    <t>Каша вязкая гречневая</t>
  </si>
  <si>
    <t xml:space="preserve">      279/824</t>
  </si>
  <si>
    <t xml:space="preserve">Минтай, тушеный в томате с овощами </t>
  </si>
  <si>
    <t>Биточек из минтая с соусом красным основным</t>
  </si>
  <si>
    <t>100</t>
  </si>
  <si>
    <t>234/824</t>
  </si>
  <si>
    <t>Плов из бройлер-цыпленка</t>
  </si>
  <si>
    <t>Суп картофельный с пшеном</t>
  </si>
  <si>
    <t>Запеканка из творога с молоком сгущенным</t>
  </si>
  <si>
    <t xml:space="preserve">Яблоко свежее </t>
  </si>
  <si>
    <t>Суп картофельный с фасолью</t>
  </si>
  <si>
    <t xml:space="preserve">Биточек из говядины с соусом красным </t>
  </si>
  <si>
    <t xml:space="preserve">      268/824</t>
  </si>
  <si>
    <t>Шницель из говядины с соусом красным основным</t>
  </si>
  <si>
    <t>Каша вязкая пшеничная</t>
  </si>
  <si>
    <t>Каша вязкая молочная гречневая с маслом</t>
  </si>
  <si>
    <t>Суп картофельный с макаронными изделиями</t>
  </si>
  <si>
    <t>Бройлер-цыпленок отварной с соусом красным основным</t>
  </si>
  <si>
    <t xml:space="preserve">     288/824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</si>
</sst>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49" fontId="11" fillId="2" borderId="2" xfId="0" applyNumberFormat="1" applyFont="1" applyFill="1" applyBorder="1" applyAlignment="1" applyProtection="1">
      <alignment horizontal="right"/>
      <protection locked="0"/>
    </xf>
    <xf numFmtId="1" fontId="11" fillId="2" borderId="2" xfId="0" applyNumberFormat="1" applyFont="1" applyFill="1" applyBorder="1" applyAlignment="1" applyProtection="1">
      <alignment horizontal="center" wrapText="1"/>
      <protection locked="0"/>
    </xf>
    <xf numFmtId="1" fontId="11" fillId="2" borderId="23" xfId="0" applyNumberFormat="1" applyFont="1" applyFill="1" applyBorder="1" applyAlignment="1" applyProtection="1">
      <alignment horizontal="center" wrapText="1"/>
      <protection locked="0"/>
    </xf>
    <xf numFmtId="1" fontId="11" fillId="2" borderId="17" xfId="0" applyNumberFormat="1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Protection="1">
      <protection locked="0"/>
    </xf>
    <xf numFmtId="1" fontId="11" fillId="2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0" applyNumberFormat="1" applyFont="1" applyFill="1" applyBorder="1" applyAlignment="1" applyProtection="1">
      <alignment horizontal="center" wrapText="1"/>
      <protection locked="0"/>
    </xf>
    <xf numFmtId="1" fontId="12" fillId="2" borderId="17" xfId="0" applyNumberFormat="1" applyFont="1" applyFill="1" applyBorder="1" applyAlignment="1" applyProtection="1">
      <alignment horizontal="center" wrapText="1"/>
      <protection locked="0"/>
    </xf>
    <xf numFmtId="1" fontId="11" fillId="2" borderId="24" xfId="0" applyNumberFormat="1" applyFont="1" applyFill="1" applyBorder="1" applyProtection="1"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23" xfId="0" applyNumberFormat="1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1" fontId="11" fillId="2" borderId="2" xfId="0" applyNumberFormat="1" applyFont="1" applyFill="1" applyBorder="1" applyAlignment="1" applyProtection="1">
      <alignment horizontal="right"/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0" fontId="11" fillId="2" borderId="4" xfId="0" applyFont="1" applyFill="1" applyBorder="1" applyAlignment="1" applyProtection="1">
      <alignment horizontal="right" wrapText="1"/>
      <protection locked="0"/>
    </xf>
    <xf numFmtId="1" fontId="11" fillId="2" borderId="2" xfId="0" applyNumberFormat="1" applyFont="1" applyFill="1" applyBorder="1" applyAlignment="1" applyProtection="1">
      <alignment horizontal="right" wrapText="1"/>
      <protection locked="0"/>
    </xf>
    <xf numFmtId="1" fontId="11" fillId="2" borderId="2" xfId="0" applyNumberFormat="1" applyFont="1" applyFill="1" applyBorder="1" applyAlignment="1" applyProtection="1">
      <alignment horizontal="right" vertical="top" wrapText="1"/>
      <protection locked="0"/>
    </xf>
    <xf numFmtId="1" fontId="11" fillId="2" borderId="4" xfId="0" applyNumberFormat="1" applyFont="1" applyFill="1" applyBorder="1" applyAlignment="1" applyProtection="1">
      <alignment horizontal="right" wrapText="1"/>
      <protection locked="0"/>
    </xf>
    <xf numFmtId="1" fontId="12" fillId="2" borderId="2" xfId="0" applyNumberFormat="1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 wrapText="1"/>
      <protection locked="0"/>
    </xf>
    <xf numFmtId="1" fontId="11" fillId="2" borderId="17" xfId="0" applyNumberFormat="1" applyFont="1" applyFill="1" applyBorder="1" applyAlignment="1" applyProtection="1">
      <alignment horizontal="right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11" fillId="2" borderId="24" xfId="0" applyFont="1" applyFill="1" applyBorder="1" applyAlignment="1" applyProtection="1">
      <alignment wrapText="1"/>
      <protection locked="0"/>
    </xf>
    <xf numFmtId="0" fontId="11" fillId="2" borderId="22" xfId="0" applyFont="1" applyFill="1" applyBorder="1" applyAlignment="1" applyProtection="1">
      <alignment vertical="top" wrapText="1"/>
      <protection locked="0"/>
    </xf>
    <xf numFmtId="1" fontId="11" fillId="2" borderId="5" xfId="0" applyNumberFormat="1" applyFont="1" applyFill="1" applyBorder="1" applyAlignment="1" applyProtection="1">
      <alignment horizontal="right"/>
      <protection locked="0"/>
    </xf>
    <xf numFmtId="1" fontId="11" fillId="2" borderId="3" xfId="0" applyNumberFormat="1" applyFont="1" applyFill="1" applyBorder="1" applyAlignment="1" applyProtection="1">
      <alignment horizontal="right" wrapText="1"/>
      <protection locked="0"/>
    </xf>
    <xf numFmtId="0" fontId="11" fillId="2" borderId="25" xfId="0" applyFont="1" applyFill="1" applyBorder="1" applyAlignment="1" applyProtection="1">
      <alignment horizontal="right" vertical="top" wrapText="1"/>
      <protection locked="0"/>
    </xf>
    <xf numFmtId="0" fontId="11" fillId="2" borderId="26" xfId="0" applyFont="1" applyFill="1" applyBorder="1" applyAlignment="1" applyProtection="1">
      <alignment horizontal="right" vertical="top" wrapText="1"/>
      <protection locked="0"/>
    </xf>
    <xf numFmtId="0" fontId="11" fillId="2" borderId="26" xfId="0" applyFont="1" applyFill="1" applyBorder="1" applyProtection="1">
      <protection locked="0"/>
    </xf>
    <xf numFmtId="0" fontId="11" fillId="2" borderId="27" xfId="0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11" fillId="2" borderId="24" xfId="0" applyFont="1" applyFill="1" applyBorder="1" applyProtection="1">
      <protection locked="0"/>
    </xf>
    <xf numFmtId="1" fontId="11" fillId="2" borderId="4" xfId="0" applyNumberFormat="1" applyFont="1" applyFill="1" applyBorder="1" applyAlignment="1" applyProtection="1">
      <alignment horizontal="right"/>
      <protection locked="0"/>
    </xf>
    <xf numFmtId="1" fontId="13" fillId="2" borderId="4" xfId="0" applyNumberFormat="1" applyFont="1" applyFill="1" applyBorder="1" applyAlignment="1" applyProtection="1">
      <alignment horizontal="right" wrapText="1"/>
      <protection locked="0"/>
    </xf>
    <xf numFmtId="0" fontId="0" fillId="2" borderId="28" xfId="0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1" fontId="12" fillId="2" borderId="5" xfId="0" applyNumberFormat="1" applyFont="1" applyFill="1" applyBorder="1" applyAlignment="1" applyProtection="1">
      <alignment horizontal="right" wrapText="1"/>
      <protection locked="0"/>
    </xf>
    <xf numFmtId="1" fontId="11" fillId="2" borderId="5" xfId="0" applyNumberFormat="1" applyFont="1" applyFill="1" applyBorder="1" applyAlignment="1" applyProtection="1">
      <alignment horizontal="right" wrapText="1"/>
      <protection locked="0"/>
    </xf>
    <xf numFmtId="1" fontId="11" fillId="2" borderId="4" xfId="0" applyNumberFormat="1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1" fontId="11" fillId="2" borderId="29" xfId="0" applyNumberFormat="1" applyFont="1" applyFill="1" applyBorder="1" applyProtection="1">
      <protection locked="0"/>
    </xf>
    <xf numFmtId="1" fontId="11" fillId="2" borderId="17" xfId="0" applyNumberFormat="1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49" fontId="11" fillId="2" borderId="2" xfId="0" applyNumberFormat="1" applyFont="1" applyFill="1" applyBorder="1" applyAlignment="1" applyProtection="1">
      <alignment horizontal="right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wrapText="1"/>
      <protection locked="0"/>
    </xf>
    <xf numFmtId="0" fontId="11" fillId="2" borderId="4" xfId="0" applyFont="1" applyFill="1" applyBorder="1" applyAlignment="1" applyProtection="1">
      <alignment horizontal="right" vertical="top" wrapText="1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1" fontId="11" fillId="2" borderId="29" xfId="0" applyNumberFormat="1" applyFont="1" applyFill="1" applyBorder="1" applyAlignment="1" applyProtection="1">
      <alignment horizontal="right"/>
      <protection locked="0"/>
    </xf>
    <xf numFmtId="0" fontId="11" fillId="2" borderId="3" xfId="0" applyFont="1" applyFill="1" applyBorder="1" applyProtection="1">
      <protection locked="0"/>
    </xf>
    <xf numFmtId="1" fontId="11" fillId="2" borderId="3" xfId="0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1" fontId="12" fillId="2" borderId="3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8</v>
      </c>
      <c r="J3" s="48">
        <v>2024</v>
      </c>
      <c r="K3" s="49"/>
    </row>
    <row r="4" spans="1:12" ht="13.8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7" t="s">
        <v>43</v>
      </c>
      <c r="G6" s="58">
        <v>10.48</v>
      </c>
      <c r="H6" s="59">
        <v>11.72</v>
      </c>
      <c r="I6" s="60">
        <v>5.38</v>
      </c>
      <c r="J6" s="58">
        <v>139.5</v>
      </c>
      <c r="K6" s="61">
        <v>235</v>
      </c>
      <c r="L6" s="39"/>
    </row>
    <row r="7" spans="1:12" ht="14.4">
      <c r="A7" s="23"/>
      <c r="B7" s="15"/>
      <c r="C7" s="11"/>
      <c r="D7" s="6"/>
      <c r="E7" s="62" t="s">
        <v>49</v>
      </c>
      <c r="F7" s="64">
        <v>150</v>
      </c>
      <c r="G7" s="58">
        <v>3.12</v>
      </c>
      <c r="H7" s="59">
        <v>5.0999999999999996</v>
      </c>
      <c r="I7" s="60">
        <v>18.57</v>
      </c>
      <c r="J7" s="58">
        <v>132.66</v>
      </c>
      <c r="K7" s="43">
        <v>312</v>
      </c>
      <c r="L7" s="42"/>
    </row>
    <row r="8" spans="1:12" ht="14.4">
      <c r="A8" s="23"/>
      <c r="B8" s="15"/>
      <c r="C8" s="11"/>
      <c r="D8" s="7" t="s">
        <v>22</v>
      </c>
      <c r="E8" s="62" t="s">
        <v>44</v>
      </c>
      <c r="F8" s="57" t="s">
        <v>45</v>
      </c>
      <c r="G8" s="58">
        <v>0.1</v>
      </c>
      <c r="H8" s="59">
        <v>0</v>
      </c>
      <c r="I8" s="60">
        <v>15</v>
      </c>
      <c r="J8" s="58">
        <v>60.4</v>
      </c>
      <c r="K8" s="61">
        <v>376</v>
      </c>
      <c r="L8" s="42"/>
    </row>
    <row r="9" spans="1:12" ht="14.4">
      <c r="A9" s="23"/>
      <c r="B9" s="15"/>
      <c r="C9" s="11"/>
      <c r="D9" s="7" t="s">
        <v>23</v>
      </c>
      <c r="E9" s="56" t="s">
        <v>46</v>
      </c>
      <c r="F9" s="57" t="s">
        <v>47</v>
      </c>
      <c r="G9" s="58">
        <v>2</v>
      </c>
      <c r="H9" s="59">
        <v>0</v>
      </c>
      <c r="I9" s="60">
        <v>15</v>
      </c>
      <c r="J9" s="58">
        <v>71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5" t="s">
        <v>32</v>
      </c>
      <c r="E11" s="63" t="s">
        <v>48</v>
      </c>
      <c r="F11" s="64">
        <v>30</v>
      </c>
      <c r="G11" s="58">
        <v>2</v>
      </c>
      <c r="H11" s="66">
        <v>0.3</v>
      </c>
      <c r="I11" s="67">
        <v>12.7</v>
      </c>
      <c r="J11" s="58">
        <v>61.2</v>
      </c>
      <c r="K11" s="43"/>
      <c r="L11" s="42"/>
    </row>
    <row r="12" spans="1:12" ht="14.4">
      <c r="A12" s="23"/>
      <c r="B12" s="15"/>
      <c r="C12" s="11"/>
      <c r="D12" s="6"/>
      <c r="E12" s="56" t="s">
        <v>50</v>
      </c>
      <c r="F12" s="64">
        <v>60</v>
      </c>
      <c r="G12" s="58">
        <v>1.38</v>
      </c>
      <c r="H12" s="59">
        <v>4.08</v>
      </c>
      <c r="I12" s="60">
        <v>9.24</v>
      </c>
      <c r="J12" s="58">
        <v>79.2</v>
      </c>
      <c r="K12" s="43">
        <v>75</v>
      </c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19.080000000000002</v>
      </c>
      <c r="H13" s="19">
        <f t="shared" si="0"/>
        <v>21.200000000000003</v>
      </c>
      <c r="I13" s="19">
        <f t="shared" si="0"/>
        <v>75.89</v>
      </c>
      <c r="J13" s="19">
        <f t="shared" si="0"/>
        <v>543.95999999999992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50</v>
      </c>
      <c r="F14" s="64">
        <v>60</v>
      </c>
      <c r="G14" s="58">
        <v>1.38</v>
      </c>
      <c r="H14" s="59">
        <v>4.08</v>
      </c>
      <c r="I14" s="60">
        <v>9.24</v>
      </c>
      <c r="J14" s="58">
        <v>79.2</v>
      </c>
      <c r="K14" s="61">
        <v>75</v>
      </c>
      <c r="L14" s="42"/>
    </row>
    <row r="15" spans="1:12" ht="14.4">
      <c r="A15" s="23"/>
      <c r="B15" s="15"/>
      <c r="C15" s="11"/>
      <c r="D15" s="7" t="s">
        <v>27</v>
      </c>
      <c r="E15" s="56" t="s">
        <v>51</v>
      </c>
      <c r="F15" s="64">
        <v>250</v>
      </c>
      <c r="G15" s="69">
        <v>2.52</v>
      </c>
      <c r="H15" s="70">
        <v>3.69</v>
      </c>
      <c r="I15" s="71">
        <v>15.39</v>
      </c>
      <c r="J15" s="69">
        <v>104.85</v>
      </c>
      <c r="K15" s="72">
        <v>54</v>
      </c>
      <c r="L15" s="42"/>
    </row>
    <row r="16" spans="1:12" ht="14.4">
      <c r="A16" s="23"/>
      <c r="B16" s="15"/>
      <c r="C16" s="11"/>
      <c r="D16" s="7" t="s">
        <v>28</v>
      </c>
      <c r="E16" s="56" t="s">
        <v>52</v>
      </c>
      <c r="F16" s="57" t="s">
        <v>53</v>
      </c>
      <c r="G16" s="58">
        <v>13.75</v>
      </c>
      <c r="H16" s="59">
        <v>11.07</v>
      </c>
      <c r="I16" s="60">
        <v>14.04</v>
      </c>
      <c r="J16" s="58">
        <v>210.8</v>
      </c>
      <c r="K16" s="61">
        <v>235</v>
      </c>
      <c r="L16" s="42"/>
    </row>
    <row r="17" spans="1:12" ht="14.4">
      <c r="A17" s="23"/>
      <c r="B17" s="15"/>
      <c r="C17" s="11"/>
      <c r="D17" s="7" t="s">
        <v>29</v>
      </c>
      <c r="E17" s="62" t="s">
        <v>49</v>
      </c>
      <c r="F17" s="64">
        <v>150</v>
      </c>
      <c r="G17" s="58">
        <v>3.12</v>
      </c>
      <c r="H17" s="59">
        <v>5.0999999999999996</v>
      </c>
      <c r="I17" s="60">
        <v>18.57</v>
      </c>
      <c r="J17" s="58">
        <v>132.66</v>
      </c>
      <c r="K17" s="61">
        <v>312</v>
      </c>
      <c r="L17" s="42"/>
    </row>
    <row r="18" spans="1:12" ht="14.4">
      <c r="A18" s="23"/>
      <c r="B18" s="15"/>
      <c r="C18" s="11"/>
      <c r="D18" s="7" t="s">
        <v>30</v>
      </c>
      <c r="E18" s="56" t="s">
        <v>54</v>
      </c>
      <c r="F18" s="68">
        <v>200</v>
      </c>
      <c r="G18" s="69">
        <v>0.08</v>
      </c>
      <c r="H18" s="70">
        <v>0</v>
      </c>
      <c r="I18" s="71">
        <v>21.82</v>
      </c>
      <c r="J18" s="69">
        <v>87.6</v>
      </c>
      <c r="K18" s="73">
        <v>349</v>
      </c>
      <c r="L18" s="42"/>
    </row>
    <row r="19" spans="1:12" ht="14.4">
      <c r="A19" s="23"/>
      <c r="B19" s="15"/>
      <c r="C19" s="11"/>
      <c r="D19" s="7" t="s">
        <v>31</v>
      </c>
      <c r="E19" s="56" t="s">
        <v>46</v>
      </c>
      <c r="F19" s="64">
        <v>35</v>
      </c>
      <c r="G19" s="69">
        <v>2.2799999999999998</v>
      </c>
      <c r="H19" s="70">
        <v>0.27</v>
      </c>
      <c r="I19" s="71">
        <v>14.91</v>
      </c>
      <c r="J19" s="69">
        <v>71.19</v>
      </c>
      <c r="K19" s="43"/>
      <c r="L19" s="42"/>
    </row>
    <row r="20" spans="1:12" ht="14.4">
      <c r="A20" s="23"/>
      <c r="B20" s="15"/>
      <c r="C20" s="11"/>
      <c r="D20" s="7" t="s">
        <v>32</v>
      </c>
      <c r="E20" s="63" t="s">
        <v>48</v>
      </c>
      <c r="F20" s="64">
        <v>30</v>
      </c>
      <c r="G20" s="69">
        <v>2</v>
      </c>
      <c r="H20" s="70">
        <v>0.3</v>
      </c>
      <c r="I20" s="71">
        <v>12.7</v>
      </c>
      <c r="J20" s="69">
        <v>61.2</v>
      </c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25.13</v>
      </c>
      <c r="H23" s="19">
        <f t="shared" si="2"/>
        <v>24.509999999999998</v>
      </c>
      <c r="I23" s="19">
        <f t="shared" si="2"/>
        <v>106.67</v>
      </c>
      <c r="J23" s="19">
        <f t="shared" si="2"/>
        <v>747.5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965</v>
      </c>
      <c r="G24" s="32">
        <f t="shared" ref="G24:J24" si="4">G13+G23</f>
        <v>44.21</v>
      </c>
      <c r="H24" s="32">
        <f t="shared" si="4"/>
        <v>45.71</v>
      </c>
      <c r="I24" s="32">
        <f t="shared" si="4"/>
        <v>182.56</v>
      </c>
      <c r="J24" s="32">
        <f t="shared" si="4"/>
        <v>1291.46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2" t="s">
        <v>55</v>
      </c>
      <c r="F25" s="74">
        <v>140</v>
      </c>
      <c r="G25" s="78">
        <v>248.23</v>
      </c>
      <c r="H25" s="78">
        <v>14.38</v>
      </c>
      <c r="I25" s="78">
        <v>13.19</v>
      </c>
      <c r="J25" s="78">
        <v>248.23</v>
      </c>
      <c r="K25" s="82" t="s">
        <v>59</v>
      </c>
      <c r="L25" s="39"/>
    </row>
    <row r="26" spans="1:12" ht="14.4">
      <c r="A26" s="14"/>
      <c r="B26" s="15"/>
      <c r="C26" s="11"/>
      <c r="D26" s="6"/>
      <c r="E26" s="56" t="s">
        <v>56</v>
      </c>
      <c r="F26" s="74">
        <v>150</v>
      </c>
      <c r="G26" s="79">
        <v>4.18</v>
      </c>
      <c r="H26" s="79">
        <v>4.71</v>
      </c>
      <c r="I26" s="79">
        <v>26.17</v>
      </c>
      <c r="J26" s="79">
        <v>163.79</v>
      </c>
      <c r="K26" s="83">
        <v>303</v>
      </c>
      <c r="L26" s="42"/>
    </row>
    <row r="27" spans="1:12" ht="14.4">
      <c r="A27" s="14"/>
      <c r="B27" s="15"/>
      <c r="C27" s="11"/>
      <c r="D27" s="7" t="s">
        <v>22</v>
      </c>
      <c r="E27" s="62" t="s">
        <v>57</v>
      </c>
      <c r="F27" s="74">
        <v>200</v>
      </c>
      <c r="G27" s="78">
        <v>3.58</v>
      </c>
      <c r="H27" s="78">
        <v>2.68</v>
      </c>
      <c r="I27" s="78">
        <v>28.34</v>
      </c>
      <c r="J27" s="75">
        <v>151.80000000000001</v>
      </c>
      <c r="K27" s="82">
        <v>379</v>
      </c>
      <c r="L27" s="42"/>
    </row>
    <row r="28" spans="1:12" ht="14.4">
      <c r="A28" s="14"/>
      <c r="B28" s="15"/>
      <c r="C28" s="11"/>
      <c r="D28" s="7" t="s">
        <v>23</v>
      </c>
      <c r="E28" s="63" t="s">
        <v>46</v>
      </c>
      <c r="F28" s="75">
        <v>30</v>
      </c>
      <c r="G28" s="78">
        <v>2.2799999999999998</v>
      </c>
      <c r="H28" s="81">
        <v>0.27</v>
      </c>
      <c r="I28" s="81">
        <v>14.91</v>
      </c>
      <c r="J28" s="78">
        <v>71.19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5" t="s">
        <v>32</v>
      </c>
      <c r="E30" s="63" t="s">
        <v>48</v>
      </c>
      <c r="F30" s="75">
        <v>30</v>
      </c>
      <c r="G30" s="78">
        <v>2</v>
      </c>
      <c r="H30" s="81">
        <v>0.3</v>
      </c>
      <c r="I30" s="81">
        <v>12.7</v>
      </c>
      <c r="J30" s="78">
        <v>61.2</v>
      </c>
      <c r="K30" s="43"/>
      <c r="L30" s="42"/>
    </row>
    <row r="31" spans="1:12" ht="14.4">
      <c r="A31" s="14"/>
      <c r="B31" s="15"/>
      <c r="C31" s="11"/>
      <c r="D31" s="6"/>
      <c r="E31" s="76" t="s">
        <v>58</v>
      </c>
      <c r="F31" s="77">
        <v>60</v>
      </c>
      <c r="G31" s="80">
        <v>1.02</v>
      </c>
      <c r="H31" s="80">
        <v>5.28</v>
      </c>
      <c r="I31" s="80">
        <v>4.62</v>
      </c>
      <c r="J31" s="80">
        <v>70.08</v>
      </c>
      <c r="K31" s="43">
        <v>50</v>
      </c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261.28999999999996</v>
      </c>
      <c r="H32" s="19">
        <f t="shared" ref="H32" si="7">SUM(H25:H31)</f>
        <v>27.62</v>
      </c>
      <c r="I32" s="19">
        <f t="shared" ref="I32" si="8">SUM(I25:I31)</f>
        <v>99.93</v>
      </c>
      <c r="J32" s="19">
        <f t="shared" ref="J32:L32" si="9">SUM(J25:J31)</f>
        <v>766.29000000000008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6" t="s">
        <v>58</v>
      </c>
      <c r="F33" s="77">
        <v>60</v>
      </c>
      <c r="G33" s="80">
        <v>1.02</v>
      </c>
      <c r="H33" s="80">
        <v>5.28</v>
      </c>
      <c r="I33" s="80">
        <v>4.62</v>
      </c>
      <c r="J33" s="80">
        <v>70.08</v>
      </c>
      <c r="K33" s="84">
        <v>50</v>
      </c>
      <c r="L33" s="42"/>
    </row>
    <row r="34" spans="1:12" ht="14.4">
      <c r="A34" s="14"/>
      <c r="B34" s="15"/>
      <c r="C34" s="11"/>
      <c r="D34" s="7" t="s">
        <v>27</v>
      </c>
      <c r="E34" s="56" t="s">
        <v>60</v>
      </c>
      <c r="F34" s="75">
        <v>250</v>
      </c>
      <c r="G34" s="75">
        <v>2.1800000000000002</v>
      </c>
      <c r="H34" s="75">
        <v>2.95</v>
      </c>
      <c r="I34" s="85">
        <v>20.53</v>
      </c>
      <c r="J34" s="75">
        <v>117.4</v>
      </c>
      <c r="K34" s="61">
        <v>101</v>
      </c>
      <c r="L34" s="42"/>
    </row>
    <row r="35" spans="1:12" ht="14.4">
      <c r="A35" s="14"/>
      <c r="B35" s="15"/>
      <c r="C35" s="11"/>
      <c r="D35" s="7" t="s">
        <v>28</v>
      </c>
      <c r="E35" s="62" t="s">
        <v>55</v>
      </c>
      <c r="F35" s="74">
        <v>140</v>
      </c>
      <c r="G35" s="78">
        <v>14.38</v>
      </c>
      <c r="H35" s="78">
        <v>13.19</v>
      </c>
      <c r="I35" s="78">
        <v>18</v>
      </c>
      <c r="J35" s="78">
        <v>248.23</v>
      </c>
      <c r="K35" s="82" t="s">
        <v>59</v>
      </c>
      <c r="L35" s="42"/>
    </row>
    <row r="36" spans="1:12" ht="14.4">
      <c r="A36" s="14"/>
      <c r="B36" s="15"/>
      <c r="C36" s="11"/>
      <c r="D36" s="7" t="s">
        <v>29</v>
      </c>
      <c r="E36" s="56" t="s">
        <v>56</v>
      </c>
      <c r="F36" s="74">
        <v>150</v>
      </c>
      <c r="G36" s="79">
        <v>4.18</v>
      </c>
      <c r="H36" s="79">
        <v>4.71</v>
      </c>
      <c r="I36" s="79">
        <v>26.17</v>
      </c>
      <c r="J36" s="79">
        <v>163.79</v>
      </c>
      <c r="K36" s="83">
        <v>303</v>
      </c>
      <c r="L36" s="42"/>
    </row>
    <row r="37" spans="1:12" ht="14.4">
      <c r="A37" s="14"/>
      <c r="B37" s="15"/>
      <c r="C37" s="11"/>
      <c r="D37" s="7" t="s">
        <v>30</v>
      </c>
      <c r="E37" s="56" t="s">
        <v>61</v>
      </c>
      <c r="F37" s="75">
        <v>200</v>
      </c>
      <c r="G37" s="75"/>
      <c r="H37" s="75"/>
      <c r="I37" s="85"/>
      <c r="J37" s="75"/>
      <c r="K37" s="61">
        <v>359</v>
      </c>
      <c r="L37" s="42"/>
    </row>
    <row r="38" spans="1:12" ht="14.4">
      <c r="A38" s="14"/>
      <c r="B38" s="15"/>
      <c r="C38" s="11"/>
      <c r="D38" s="7" t="s">
        <v>31</v>
      </c>
      <c r="E38" s="56" t="s">
        <v>46</v>
      </c>
      <c r="F38" s="75">
        <v>30</v>
      </c>
      <c r="G38" s="75">
        <v>2.2799999999999998</v>
      </c>
      <c r="H38" s="75">
        <v>0.27</v>
      </c>
      <c r="I38" s="85">
        <v>14.91</v>
      </c>
      <c r="J38" s="75">
        <v>71.19</v>
      </c>
      <c r="K38" s="43"/>
      <c r="L38" s="42"/>
    </row>
    <row r="39" spans="1:12" ht="14.4">
      <c r="A39" s="14"/>
      <c r="B39" s="15"/>
      <c r="C39" s="11"/>
      <c r="D39" s="7" t="s">
        <v>32</v>
      </c>
      <c r="E39" s="63" t="s">
        <v>48</v>
      </c>
      <c r="F39" s="75">
        <v>30</v>
      </c>
      <c r="G39" s="78">
        <v>2</v>
      </c>
      <c r="H39" s="81">
        <v>0.3</v>
      </c>
      <c r="I39" s="81">
        <v>12.7</v>
      </c>
      <c r="J39" s="78">
        <v>61.2</v>
      </c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26.040000000000003</v>
      </c>
      <c r="H42" s="19">
        <f t="shared" ref="H42" si="11">SUM(H33:H41)</f>
        <v>26.700000000000003</v>
      </c>
      <c r="I42" s="19">
        <f t="shared" ref="I42" si="12">SUM(I33:I41)</f>
        <v>96.93</v>
      </c>
      <c r="J42" s="19">
        <f t="shared" ref="J42:L42" si="13">SUM(J33:J41)</f>
        <v>731.8900000000001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1470</v>
      </c>
      <c r="G43" s="32">
        <f t="shared" ref="G43" si="14">G32+G42</f>
        <v>287.33</v>
      </c>
      <c r="H43" s="32">
        <f t="shared" ref="H43" si="15">H32+H42</f>
        <v>54.320000000000007</v>
      </c>
      <c r="I43" s="32">
        <f t="shared" ref="I43" si="16">I32+I42</f>
        <v>196.86</v>
      </c>
      <c r="J43" s="32">
        <f t="shared" ref="J43:L43" si="17">J32+J42</f>
        <v>1498.1800000000003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86" t="s">
        <v>62</v>
      </c>
      <c r="F44" s="77">
        <v>200</v>
      </c>
      <c r="G44" s="80">
        <v>12.25</v>
      </c>
      <c r="H44" s="80">
        <v>5.7</v>
      </c>
      <c r="I44" s="80">
        <v>31.2</v>
      </c>
      <c r="J44" s="80">
        <v>225.1</v>
      </c>
      <c r="K44" s="93">
        <v>222</v>
      </c>
      <c r="L44" s="39"/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7" t="s">
        <v>22</v>
      </c>
      <c r="E46" s="87" t="s">
        <v>63</v>
      </c>
      <c r="F46" s="88">
        <v>200</v>
      </c>
      <c r="G46" s="78">
        <v>3.76</v>
      </c>
      <c r="H46" s="78">
        <v>3.2</v>
      </c>
      <c r="I46" s="78">
        <v>26.74</v>
      </c>
      <c r="J46" s="78">
        <v>150.80000000000001</v>
      </c>
      <c r="K46" s="94">
        <v>382</v>
      </c>
      <c r="L46" s="42"/>
    </row>
    <row r="47" spans="1:12" ht="14.4">
      <c r="A47" s="23"/>
      <c r="B47" s="15"/>
      <c r="C47" s="11"/>
      <c r="D47" s="7" t="s">
        <v>23</v>
      </c>
      <c r="E47" s="89" t="s">
        <v>64</v>
      </c>
      <c r="F47" s="57" t="s">
        <v>65</v>
      </c>
      <c r="G47" s="78">
        <v>2.36</v>
      </c>
      <c r="H47" s="78">
        <v>7.52</v>
      </c>
      <c r="I47" s="78">
        <v>14.98</v>
      </c>
      <c r="J47" s="78">
        <v>137.04</v>
      </c>
      <c r="K47" s="95">
        <v>1</v>
      </c>
      <c r="L47" s="42"/>
    </row>
    <row r="48" spans="1:12" ht="15" thickBot="1">
      <c r="A48" s="23"/>
      <c r="B48" s="15"/>
      <c r="C48" s="11"/>
      <c r="D48" s="7" t="s">
        <v>24</v>
      </c>
      <c r="E48" s="90" t="s">
        <v>66</v>
      </c>
      <c r="F48" s="91">
        <v>150</v>
      </c>
      <c r="G48" s="92">
        <v>0.6</v>
      </c>
      <c r="H48" s="92">
        <v>0.6</v>
      </c>
      <c r="I48" s="92">
        <v>14.7</v>
      </c>
      <c r="J48" s="92">
        <v>67.5</v>
      </c>
      <c r="K48" s="96">
        <v>338</v>
      </c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18.97</v>
      </c>
      <c r="H51" s="19">
        <f t="shared" ref="H51" si="19">SUM(H44:H50)</f>
        <v>17.020000000000003</v>
      </c>
      <c r="I51" s="19">
        <f t="shared" ref="I51" si="20">SUM(I44:I50)</f>
        <v>87.62</v>
      </c>
      <c r="J51" s="19">
        <f t="shared" ref="J51:L51" si="21">SUM(J44:J50)</f>
        <v>580.43999999999994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7" t="s">
        <v>67</v>
      </c>
      <c r="F52" s="98">
        <v>60</v>
      </c>
      <c r="G52" s="98">
        <v>0.48</v>
      </c>
      <c r="H52" s="98">
        <v>0.12</v>
      </c>
      <c r="I52" s="106">
        <v>1.92</v>
      </c>
      <c r="J52" s="98">
        <v>10.8</v>
      </c>
      <c r="K52" s="104">
        <v>70</v>
      </c>
      <c r="L52" s="42"/>
    </row>
    <row r="53" spans="1:12" ht="14.4">
      <c r="A53" s="23"/>
      <c r="B53" s="15"/>
      <c r="C53" s="11"/>
      <c r="D53" s="7" t="s">
        <v>27</v>
      </c>
      <c r="E53" s="99" t="s">
        <v>68</v>
      </c>
      <c r="F53" s="100">
        <v>250</v>
      </c>
      <c r="G53" s="100">
        <v>5.08</v>
      </c>
      <c r="H53" s="100">
        <v>5.35</v>
      </c>
      <c r="I53" s="107">
        <v>23.85</v>
      </c>
      <c r="J53" s="100">
        <v>163.87</v>
      </c>
      <c r="K53" s="105">
        <v>102</v>
      </c>
      <c r="L53" s="42"/>
    </row>
    <row r="54" spans="1:12" ht="14.4">
      <c r="A54" s="23"/>
      <c r="B54" s="15"/>
      <c r="C54" s="11"/>
      <c r="D54" s="7" t="s">
        <v>28</v>
      </c>
      <c r="E54" s="99" t="s">
        <v>69</v>
      </c>
      <c r="F54" s="100">
        <v>140</v>
      </c>
      <c r="G54" s="100">
        <v>7.74</v>
      </c>
      <c r="H54" s="100">
        <v>9.48</v>
      </c>
      <c r="I54" s="107">
        <v>11.52</v>
      </c>
      <c r="J54" s="100">
        <v>162.33000000000001</v>
      </c>
      <c r="K54" s="105" t="s">
        <v>71</v>
      </c>
      <c r="L54" s="42"/>
    </row>
    <row r="55" spans="1:12" ht="14.4">
      <c r="A55" s="23"/>
      <c r="B55" s="15"/>
      <c r="C55" s="11"/>
      <c r="D55" s="7" t="s">
        <v>29</v>
      </c>
      <c r="E55" s="99" t="s">
        <v>70</v>
      </c>
      <c r="F55" s="100">
        <v>150</v>
      </c>
      <c r="G55" s="100">
        <v>4.18</v>
      </c>
      <c r="H55" s="100">
        <v>5.01</v>
      </c>
      <c r="I55" s="107">
        <v>23.94</v>
      </c>
      <c r="J55" s="100">
        <v>157.58000000000001</v>
      </c>
      <c r="K55" s="105">
        <v>303</v>
      </c>
      <c r="L55" s="42"/>
    </row>
    <row r="56" spans="1:12" ht="14.4">
      <c r="A56" s="23"/>
      <c r="B56" s="15"/>
      <c r="C56" s="11"/>
      <c r="D56" s="7" t="s">
        <v>30</v>
      </c>
      <c r="E56" s="99" t="s">
        <v>54</v>
      </c>
      <c r="F56" s="100">
        <v>200</v>
      </c>
      <c r="G56" s="100">
        <v>0.08</v>
      </c>
      <c r="H56" s="100">
        <v>0</v>
      </c>
      <c r="I56" s="107">
        <v>21.82</v>
      </c>
      <c r="J56" s="100">
        <v>87.6</v>
      </c>
      <c r="K56" s="105">
        <v>349</v>
      </c>
      <c r="L56" s="42"/>
    </row>
    <row r="57" spans="1:12" ht="14.4">
      <c r="A57" s="23"/>
      <c r="B57" s="15"/>
      <c r="C57" s="11"/>
      <c r="D57" s="7" t="s">
        <v>31</v>
      </c>
      <c r="E57" s="89" t="s">
        <v>46</v>
      </c>
      <c r="F57" s="75">
        <v>30</v>
      </c>
      <c r="G57" s="75">
        <v>2.2799999999999998</v>
      </c>
      <c r="H57" s="75">
        <v>0.27</v>
      </c>
      <c r="I57" s="85">
        <v>14.91</v>
      </c>
      <c r="J57" s="75">
        <v>71.19</v>
      </c>
      <c r="K57" s="105"/>
      <c r="L57" s="42"/>
    </row>
    <row r="58" spans="1:12" ht="14.4">
      <c r="A58" s="23"/>
      <c r="B58" s="15"/>
      <c r="C58" s="11"/>
      <c r="D58" s="7" t="s">
        <v>32</v>
      </c>
      <c r="E58" s="101" t="s">
        <v>48</v>
      </c>
      <c r="F58" s="75">
        <v>30</v>
      </c>
      <c r="G58" s="78">
        <v>2</v>
      </c>
      <c r="H58" s="81">
        <v>0.3</v>
      </c>
      <c r="I58" s="81">
        <v>12.7</v>
      </c>
      <c r="J58" s="78">
        <v>61.2</v>
      </c>
      <c r="K58" s="105"/>
      <c r="L58" s="42"/>
    </row>
    <row r="59" spans="1:12" ht="15" thickBot="1">
      <c r="A59" s="23"/>
      <c r="B59" s="15"/>
      <c r="C59" s="11"/>
      <c r="D59" s="65" t="s">
        <v>24</v>
      </c>
      <c r="E59" s="86" t="s">
        <v>66</v>
      </c>
      <c r="F59" s="102">
        <v>200</v>
      </c>
      <c r="G59" s="103">
        <v>0.8</v>
      </c>
      <c r="H59" s="103">
        <v>0.8</v>
      </c>
      <c r="I59" s="103">
        <v>19.600000000000001</v>
      </c>
      <c r="J59" s="103">
        <v>90</v>
      </c>
      <c r="K59" s="96">
        <v>338</v>
      </c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1060</v>
      </c>
      <c r="G61" s="19">
        <f t="shared" ref="G61" si="22">SUM(G52:G60)</f>
        <v>22.64</v>
      </c>
      <c r="H61" s="19">
        <f t="shared" ref="H61" si="23">SUM(H52:H60)</f>
        <v>21.330000000000002</v>
      </c>
      <c r="I61" s="19">
        <f t="shared" ref="I61" si="24">SUM(I52:I60)</f>
        <v>130.26000000000002</v>
      </c>
      <c r="J61" s="19">
        <f t="shared" ref="J61:L61" si="25">SUM(J52:J60)</f>
        <v>804.57000000000016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1610</v>
      </c>
      <c r="G62" s="32">
        <f t="shared" ref="G62" si="26">G51+G61</f>
        <v>41.61</v>
      </c>
      <c r="H62" s="32">
        <f t="shared" ref="H62" si="27">H51+H61</f>
        <v>38.350000000000009</v>
      </c>
      <c r="I62" s="32">
        <f t="shared" ref="I62" si="28">I51+I61</f>
        <v>217.88000000000002</v>
      </c>
      <c r="J62" s="32">
        <f t="shared" ref="J62:L62" si="29">J51+J61</f>
        <v>1385.0100000000002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6" t="s">
        <v>72</v>
      </c>
      <c r="F63" s="74">
        <v>140</v>
      </c>
      <c r="G63" s="78">
        <v>11.51</v>
      </c>
      <c r="H63" s="78">
        <v>10.68</v>
      </c>
      <c r="I63" s="78">
        <v>23.91</v>
      </c>
      <c r="J63" s="78">
        <v>237.8</v>
      </c>
      <c r="K63" s="83" t="s">
        <v>75</v>
      </c>
      <c r="L63" s="39"/>
    </row>
    <row r="64" spans="1:12" ht="14.4">
      <c r="A64" s="23"/>
      <c r="B64" s="15"/>
      <c r="C64" s="11"/>
      <c r="D64" s="6"/>
      <c r="E64" s="56" t="s">
        <v>73</v>
      </c>
      <c r="F64" s="74">
        <v>150</v>
      </c>
      <c r="G64" s="78">
        <v>5.36</v>
      </c>
      <c r="H64" s="78">
        <v>4.8499999999999996</v>
      </c>
      <c r="I64" s="78">
        <v>28.58</v>
      </c>
      <c r="J64" s="78">
        <v>179.41</v>
      </c>
      <c r="K64" s="43">
        <v>309</v>
      </c>
      <c r="L64" s="42"/>
    </row>
    <row r="65" spans="1:12" ht="14.4">
      <c r="A65" s="23"/>
      <c r="B65" s="15"/>
      <c r="C65" s="11"/>
      <c r="D65" s="7" t="s">
        <v>22</v>
      </c>
      <c r="E65" s="62" t="s">
        <v>44</v>
      </c>
      <c r="F65" s="57" t="s">
        <v>45</v>
      </c>
      <c r="G65" s="78">
        <v>0.1</v>
      </c>
      <c r="H65" s="78">
        <v>0</v>
      </c>
      <c r="I65" s="78">
        <v>15</v>
      </c>
      <c r="J65" s="78">
        <v>60.4</v>
      </c>
      <c r="K65" s="61">
        <v>376</v>
      </c>
      <c r="L65" s="42"/>
    </row>
    <row r="66" spans="1:12" ht="14.4">
      <c r="A66" s="23"/>
      <c r="B66" s="15"/>
      <c r="C66" s="11"/>
      <c r="D66" s="7" t="s">
        <v>23</v>
      </c>
      <c r="E66" s="63" t="s">
        <v>48</v>
      </c>
      <c r="F66" s="75">
        <v>30</v>
      </c>
      <c r="G66" s="78">
        <v>2</v>
      </c>
      <c r="H66" s="81">
        <v>0.3</v>
      </c>
      <c r="I66" s="81">
        <v>12.7</v>
      </c>
      <c r="J66" s="78">
        <v>61.2</v>
      </c>
      <c r="K66" s="43"/>
      <c r="L66" s="42"/>
    </row>
    <row r="67" spans="1:12" ht="14.4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6" t="s">
        <v>74</v>
      </c>
      <c r="F68" s="57" t="s">
        <v>65</v>
      </c>
      <c r="G68" s="78">
        <v>2.36</v>
      </c>
      <c r="H68" s="78">
        <v>7.52</v>
      </c>
      <c r="I68" s="78">
        <v>14.98</v>
      </c>
      <c r="J68" s="78">
        <v>137.04</v>
      </c>
      <c r="K68" s="43">
        <v>1</v>
      </c>
      <c r="L68" s="42"/>
    </row>
    <row r="69" spans="1:12" ht="14.4">
      <c r="A69" s="23"/>
      <c r="B69" s="15"/>
      <c r="C69" s="11"/>
      <c r="D69" s="6"/>
      <c r="E69" s="56" t="s">
        <v>58</v>
      </c>
      <c r="F69" s="74">
        <v>60</v>
      </c>
      <c r="G69" s="78">
        <v>1.02</v>
      </c>
      <c r="H69" s="78">
        <v>5.28</v>
      </c>
      <c r="I69" s="78">
        <v>4.62</v>
      </c>
      <c r="J69" s="78">
        <v>70.08</v>
      </c>
      <c r="K69" s="43">
        <v>50</v>
      </c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22.35</v>
      </c>
      <c r="H70" s="19">
        <f t="shared" ref="H70" si="31">SUM(H63:H69)</f>
        <v>28.630000000000003</v>
      </c>
      <c r="I70" s="19">
        <f t="shared" ref="I70" si="32">SUM(I63:I69)</f>
        <v>99.79</v>
      </c>
      <c r="J70" s="19">
        <f t="shared" ref="J70:L70" si="33">SUM(J63:J69)</f>
        <v>745.93000000000006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58</v>
      </c>
      <c r="F71" s="74">
        <v>60</v>
      </c>
      <c r="G71" s="78">
        <v>1.02</v>
      </c>
      <c r="H71" s="78">
        <v>5.28</v>
      </c>
      <c r="I71" s="78">
        <v>4.62</v>
      </c>
      <c r="J71" s="78">
        <v>70.08</v>
      </c>
      <c r="K71" s="83">
        <v>50</v>
      </c>
      <c r="L71" s="42"/>
    </row>
    <row r="72" spans="1:12" ht="14.4">
      <c r="A72" s="23"/>
      <c r="B72" s="15"/>
      <c r="C72" s="11"/>
      <c r="D72" s="7" t="s">
        <v>27</v>
      </c>
      <c r="E72" s="56" t="s">
        <v>76</v>
      </c>
      <c r="F72" s="75">
        <v>250</v>
      </c>
      <c r="G72" s="75">
        <v>1.28</v>
      </c>
      <c r="H72" s="75">
        <v>3.94</v>
      </c>
      <c r="I72" s="85">
        <v>9.1999999999999993</v>
      </c>
      <c r="J72" s="75">
        <v>77.38</v>
      </c>
      <c r="K72" s="61">
        <v>88</v>
      </c>
      <c r="L72" s="42"/>
    </row>
    <row r="73" spans="1:12" ht="14.4">
      <c r="A73" s="23"/>
      <c r="B73" s="15"/>
      <c r="C73" s="11"/>
      <c r="D73" s="7" t="s">
        <v>28</v>
      </c>
      <c r="E73" s="56" t="s">
        <v>72</v>
      </c>
      <c r="F73" s="74">
        <v>140</v>
      </c>
      <c r="G73" s="78">
        <v>11.51</v>
      </c>
      <c r="H73" s="78">
        <v>10.68</v>
      </c>
      <c r="I73" s="78">
        <v>23.91</v>
      </c>
      <c r="J73" s="78">
        <v>237.8</v>
      </c>
      <c r="K73" s="83" t="s">
        <v>75</v>
      </c>
      <c r="L73" s="42"/>
    </row>
    <row r="74" spans="1:12" ht="14.4">
      <c r="A74" s="23"/>
      <c r="B74" s="15"/>
      <c r="C74" s="11"/>
      <c r="D74" s="7" t="s">
        <v>29</v>
      </c>
      <c r="E74" s="56" t="s">
        <v>73</v>
      </c>
      <c r="F74" s="74">
        <v>150</v>
      </c>
      <c r="G74" s="78">
        <v>5.36</v>
      </c>
      <c r="H74" s="78">
        <v>4.8499999999999996</v>
      </c>
      <c r="I74" s="78">
        <v>28.58</v>
      </c>
      <c r="J74" s="78">
        <v>179.41</v>
      </c>
      <c r="K74" s="83">
        <v>309</v>
      </c>
      <c r="L74" s="42"/>
    </row>
    <row r="75" spans="1:12" ht="14.4">
      <c r="A75" s="23"/>
      <c r="B75" s="15"/>
      <c r="C75" s="11"/>
      <c r="D75" s="7" t="s">
        <v>30</v>
      </c>
      <c r="E75" s="56" t="s">
        <v>77</v>
      </c>
      <c r="F75" s="64">
        <v>200</v>
      </c>
      <c r="G75" s="75"/>
      <c r="H75" s="75"/>
      <c r="I75" s="85"/>
      <c r="J75" s="75"/>
      <c r="K75" s="61">
        <v>359</v>
      </c>
      <c r="L75" s="42"/>
    </row>
    <row r="76" spans="1:12" ht="14.4">
      <c r="A76" s="23"/>
      <c r="B76" s="15"/>
      <c r="C76" s="11"/>
      <c r="D76" s="7" t="s">
        <v>31</v>
      </c>
      <c r="E76" s="63" t="s">
        <v>46</v>
      </c>
      <c r="F76" s="64">
        <v>30</v>
      </c>
      <c r="G76" s="75">
        <v>2.2799999999999998</v>
      </c>
      <c r="H76" s="75">
        <v>0.27</v>
      </c>
      <c r="I76" s="85">
        <v>14.91</v>
      </c>
      <c r="J76" s="75">
        <v>71.19</v>
      </c>
      <c r="K76" s="43"/>
      <c r="L76" s="42"/>
    </row>
    <row r="77" spans="1:12" ht="14.4">
      <c r="A77" s="23"/>
      <c r="B77" s="15"/>
      <c r="C77" s="11"/>
      <c r="D77" s="7" t="s">
        <v>32</v>
      </c>
      <c r="E77" s="63" t="s">
        <v>48</v>
      </c>
      <c r="F77" s="64">
        <v>30</v>
      </c>
      <c r="G77" s="75">
        <v>2</v>
      </c>
      <c r="H77" s="75">
        <v>0.3</v>
      </c>
      <c r="I77" s="85">
        <v>12.7</v>
      </c>
      <c r="J77" s="75">
        <v>61.2</v>
      </c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23.45</v>
      </c>
      <c r="H80" s="19">
        <f t="shared" ref="H80" si="35">SUM(H71:H79)</f>
        <v>25.32</v>
      </c>
      <c r="I80" s="19">
        <f t="shared" ref="I80" si="36">SUM(I71:I79)</f>
        <v>93.92</v>
      </c>
      <c r="J80" s="19">
        <f t="shared" ref="J80:L80" si="37">SUM(J71:J79)</f>
        <v>697.06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1240</v>
      </c>
      <c r="G81" s="32">
        <f t="shared" ref="G81" si="38">G70+G80</f>
        <v>45.8</v>
      </c>
      <c r="H81" s="32">
        <f t="shared" ref="H81" si="39">H70+H80</f>
        <v>53.95</v>
      </c>
      <c r="I81" s="32">
        <f t="shared" ref="I81" si="40">I70+I80</f>
        <v>193.71</v>
      </c>
      <c r="J81" s="32">
        <f t="shared" ref="J81:L81" si="41">J70+J80</f>
        <v>1442.99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2" t="s">
        <v>78</v>
      </c>
      <c r="F82" s="74">
        <v>205</v>
      </c>
      <c r="G82" s="78">
        <v>5.94</v>
      </c>
      <c r="H82" s="78">
        <v>6.9</v>
      </c>
      <c r="I82" s="78">
        <v>43.51</v>
      </c>
      <c r="J82" s="78">
        <v>260</v>
      </c>
      <c r="K82" s="40">
        <v>173</v>
      </c>
      <c r="L82" s="39"/>
    </row>
    <row r="83" spans="1:12" ht="14.4">
      <c r="A83" s="23"/>
      <c r="B83" s="15"/>
      <c r="C83" s="11"/>
      <c r="D83" s="6"/>
      <c r="E83" s="56" t="s">
        <v>74</v>
      </c>
      <c r="F83" s="74">
        <v>40</v>
      </c>
      <c r="G83" s="78">
        <v>2.36</v>
      </c>
      <c r="H83" s="78">
        <v>7.52</v>
      </c>
      <c r="I83" s="78">
        <v>14.98</v>
      </c>
      <c r="J83" s="78">
        <v>137.04</v>
      </c>
      <c r="K83" s="43">
        <v>1</v>
      </c>
      <c r="L83" s="42"/>
    </row>
    <row r="84" spans="1:12" ht="14.4">
      <c r="A84" s="23"/>
      <c r="B84" s="15"/>
      <c r="C84" s="11"/>
      <c r="D84" s="7" t="s">
        <v>22</v>
      </c>
      <c r="E84" s="62" t="s">
        <v>44</v>
      </c>
      <c r="F84" s="57" t="s">
        <v>45</v>
      </c>
      <c r="G84" s="78">
        <v>0.1</v>
      </c>
      <c r="H84" s="78">
        <v>0</v>
      </c>
      <c r="I84" s="78">
        <v>15</v>
      </c>
      <c r="J84" s="78">
        <v>60.4</v>
      </c>
      <c r="K84" s="43">
        <v>376</v>
      </c>
      <c r="L84" s="42"/>
    </row>
    <row r="85" spans="1:12" ht="14.4">
      <c r="A85" s="23"/>
      <c r="B85" s="15"/>
      <c r="C85" s="11"/>
      <c r="D85" s="7" t="s">
        <v>23</v>
      </c>
      <c r="E85" s="63" t="s">
        <v>48</v>
      </c>
      <c r="F85" s="75">
        <v>30</v>
      </c>
      <c r="G85" s="81">
        <v>2</v>
      </c>
      <c r="H85" s="81">
        <v>0.3</v>
      </c>
      <c r="I85" s="81">
        <v>12.7</v>
      </c>
      <c r="J85" s="78">
        <v>61.2</v>
      </c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 t="s">
        <v>79</v>
      </c>
      <c r="E87" s="63" t="s">
        <v>81</v>
      </c>
      <c r="F87" s="75">
        <v>50</v>
      </c>
      <c r="G87" s="81">
        <v>5.86</v>
      </c>
      <c r="H87" s="81">
        <v>5.94</v>
      </c>
      <c r="I87" s="81">
        <v>40.799999999999997</v>
      </c>
      <c r="J87" s="78">
        <v>240</v>
      </c>
      <c r="K87" s="43"/>
      <c r="L87" s="42"/>
    </row>
    <row r="88" spans="1:12" ht="14.4">
      <c r="A88" s="23"/>
      <c r="B88" s="15"/>
      <c r="C88" s="11"/>
      <c r="D88" s="108" t="s">
        <v>80</v>
      </c>
      <c r="E88" s="109" t="s">
        <v>82</v>
      </c>
      <c r="F88" s="91">
        <v>100</v>
      </c>
      <c r="G88" s="110">
        <v>1.6</v>
      </c>
      <c r="H88" s="110">
        <v>1.2</v>
      </c>
      <c r="I88" s="110">
        <v>12.5</v>
      </c>
      <c r="J88" s="111">
        <v>67.2</v>
      </c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17.860000000000003</v>
      </c>
      <c r="H89" s="19">
        <f t="shared" ref="H89" si="43">SUM(H82:H88)</f>
        <v>21.86</v>
      </c>
      <c r="I89" s="19">
        <f t="shared" ref="I89" si="44">SUM(I82:I88)</f>
        <v>139.49</v>
      </c>
      <c r="J89" s="19">
        <f t="shared" ref="J89:L89" si="45">SUM(J82:J88)</f>
        <v>825.84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6" t="s">
        <v>83</v>
      </c>
      <c r="F90" s="112">
        <v>60</v>
      </c>
      <c r="G90" s="112">
        <v>1.25</v>
      </c>
      <c r="H90" s="112">
        <v>1.61</v>
      </c>
      <c r="I90" s="114">
        <v>8.0399999999999991</v>
      </c>
      <c r="J90" s="112">
        <v>51.62</v>
      </c>
      <c r="K90" s="113">
        <v>321</v>
      </c>
      <c r="L90" s="42"/>
    </row>
    <row r="91" spans="1:12" ht="14.4">
      <c r="A91" s="23"/>
      <c r="B91" s="15"/>
      <c r="C91" s="11"/>
      <c r="D91" s="7" t="s">
        <v>27</v>
      </c>
      <c r="E91" s="56" t="s">
        <v>84</v>
      </c>
      <c r="F91" s="64">
        <v>250</v>
      </c>
      <c r="G91" s="64">
        <v>2.5</v>
      </c>
      <c r="H91" s="64">
        <v>5.0999999999999996</v>
      </c>
      <c r="I91" s="115">
        <v>20.51</v>
      </c>
      <c r="J91" s="64">
        <v>137.94</v>
      </c>
      <c r="K91" s="63">
        <v>96</v>
      </c>
      <c r="L91" s="42"/>
    </row>
    <row r="92" spans="1:12" ht="14.4">
      <c r="A92" s="23"/>
      <c r="B92" s="15"/>
      <c r="C92" s="11"/>
      <c r="D92" s="7" t="s">
        <v>28</v>
      </c>
      <c r="E92" s="56" t="s">
        <v>85</v>
      </c>
      <c r="F92" s="64">
        <v>140</v>
      </c>
      <c r="G92" s="64">
        <v>11.67</v>
      </c>
      <c r="H92" s="64">
        <v>16.170000000000002</v>
      </c>
      <c r="I92" s="115">
        <v>16.36</v>
      </c>
      <c r="J92" s="64">
        <v>257.64999999999998</v>
      </c>
      <c r="K92" s="6" t="s">
        <v>87</v>
      </c>
      <c r="L92" s="42"/>
    </row>
    <row r="93" spans="1:12" ht="14.4">
      <c r="A93" s="23"/>
      <c r="B93" s="15"/>
      <c r="C93" s="11"/>
      <c r="D93" s="7" t="s">
        <v>29</v>
      </c>
      <c r="E93" s="56" t="s">
        <v>86</v>
      </c>
      <c r="F93" s="64">
        <v>150</v>
      </c>
      <c r="G93" s="64">
        <v>4.58</v>
      </c>
      <c r="H93" s="64">
        <v>5.46</v>
      </c>
      <c r="I93" s="115">
        <v>24.75</v>
      </c>
      <c r="J93" s="64">
        <v>166.46</v>
      </c>
      <c r="K93" s="63">
        <v>303</v>
      </c>
      <c r="L93" s="42"/>
    </row>
    <row r="94" spans="1:12" ht="14.4">
      <c r="A94" s="23"/>
      <c r="B94" s="15"/>
      <c r="C94" s="11"/>
      <c r="D94" s="7" t="s">
        <v>30</v>
      </c>
      <c r="E94" s="56" t="s">
        <v>54</v>
      </c>
      <c r="F94" s="64">
        <v>200</v>
      </c>
      <c r="G94" s="64">
        <v>0.08</v>
      </c>
      <c r="H94" s="64">
        <v>0</v>
      </c>
      <c r="I94" s="115">
        <v>21.82</v>
      </c>
      <c r="J94" s="64">
        <v>87.6</v>
      </c>
      <c r="K94" s="63">
        <v>349</v>
      </c>
      <c r="L94" s="42"/>
    </row>
    <row r="95" spans="1:12" ht="14.4">
      <c r="A95" s="23"/>
      <c r="B95" s="15"/>
      <c r="C95" s="11"/>
      <c r="D95" s="7" t="s">
        <v>31</v>
      </c>
      <c r="E95" s="63" t="s">
        <v>46</v>
      </c>
      <c r="F95" s="64">
        <v>30</v>
      </c>
      <c r="G95" s="64">
        <v>2.2799999999999998</v>
      </c>
      <c r="H95" s="64">
        <v>0.27</v>
      </c>
      <c r="I95" s="115">
        <v>14.91</v>
      </c>
      <c r="J95" s="64">
        <v>71.19</v>
      </c>
      <c r="K95" s="43"/>
      <c r="L95" s="42"/>
    </row>
    <row r="96" spans="1:12" ht="14.4">
      <c r="A96" s="23"/>
      <c r="B96" s="15"/>
      <c r="C96" s="11"/>
      <c r="D96" s="7" t="s">
        <v>32</v>
      </c>
      <c r="E96" s="63" t="s">
        <v>48</v>
      </c>
      <c r="F96" s="75">
        <v>30</v>
      </c>
      <c r="G96" s="81">
        <v>2</v>
      </c>
      <c r="H96" s="81">
        <v>0.3</v>
      </c>
      <c r="I96" s="81">
        <v>12.7</v>
      </c>
      <c r="J96" s="78">
        <v>61.2</v>
      </c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24.36</v>
      </c>
      <c r="H99" s="19">
        <f t="shared" ref="H99" si="47">SUM(H90:H98)</f>
        <v>28.910000000000004</v>
      </c>
      <c r="I99" s="19">
        <f t="shared" ref="I99" si="48">SUM(I90:I98)</f>
        <v>119.08999999999999</v>
      </c>
      <c r="J99" s="19">
        <f t="shared" ref="J99:L99" si="49">SUM(J90:J98)</f>
        <v>833.66000000000008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1285</v>
      </c>
      <c r="G100" s="32">
        <f t="shared" ref="G100" si="50">G89+G99</f>
        <v>42.22</v>
      </c>
      <c r="H100" s="32">
        <f t="shared" ref="H100" si="51">H89+H99</f>
        <v>50.77</v>
      </c>
      <c r="I100" s="32">
        <f t="shared" ref="I100" si="52">I89+I99</f>
        <v>258.58</v>
      </c>
      <c r="J100" s="32">
        <f t="shared" ref="J100:L100" si="53">J89+J99</f>
        <v>1659.5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116" t="s">
        <v>88</v>
      </c>
      <c r="F101" s="88">
        <v>180</v>
      </c>
      <c r="G101" s="78">
        <v>10.92</v>
      </c>
      <c r="H101" s="78">
        <v>8.64</v>
      </c>
      <c r="I101" s="78">
        <v>8.64</v>
      </c>
      <c r="J101" s="78">
        <v>156.36000000000001</v>
      </c>
      <c r="K101" s="40">
        <v>229</v>
      </c>
      <c r="L101" s="39"/>
    </row>
    <row r="102" spans="1:12" ht="14.4">
      <c r="A102" s="23"/>
      <c r="B102" s="15"/>
      <c r="C102" s="11"/>
      <c r="D102" s="6"/>
      <c r="E102" s="116" t="s">
        <v>49</v>
      </c>
      <c r="F102" s="88">
        <v>150</v>
      </c>
      <c r="G102" s="78">
        <v>3.12</v>
      </c>
      <c r="H102" s="78">
        <v>5.0999999999999996</v>
      </c>
      <c r="I102" s="78">
        <v>18.57</v>
      </c>
      <c r="J102" s="78">
        <v>132.66</v>
      </c>
      <c r="K102" s="43">
        <v>312</v>
      </c>
      <c r="L102" s="42"/>
    </row>
    <row r="103" spans="1:12" ht="14.4">
      <c r="A103" s="23"/>
      <c r="B103" s="15"/>
      <c r="C103" s="11"/>
      <c r="D103" s="7" t="s">
        <v>22</v>
      </c>
      <c r="E103" s="116" t="s">
        <v>44</v>
      </c>
      <c r="F103" s="57" t="s">
        <v>45</v>
      </c>
      <c r="G103" s="78">
        <v>0.1</v>
      </c>
      <c r="H103" s="78">
        <v>0</v>
      </c>
      <c r="I103" s="78">
        <v>15</v>
      </c>
      <c r="J103" s="78">
        <v>60.4</v>
      </c>
      <c r="K103" s="43">
        <v>376</v>
      </c>
      <c r="L103" s="42"/>
    </row>
    <row r="104" spans="1:12" ht="14.4">
      <c r="A104" s="23"/>
      <c r="B104" s="15"/>
      <c r="C104" s="11"/>
      <c r="D104" s="7" t="s">
        <v>23</v>
      </c>
      <c r="E104" s="118" t="s">
        <v>46</v>
      </c>
      <c r="F104" s="75">
        <v>30</v>
      </c>
      <c r="G104" s="78">
        <v>2.2799999999999998</v>
      </c>
      <c r="H104" s="78">
        <v>0.27</v>
      </c>
      <c r="I104" s="78">
        <v>14.91</v>
      </c>
      <c r="J104" s="78">
        <v>71.19</v>
      </c>
      <c r="K104" s="43"/>
      <c r="L104" s="42"/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117" t="s">
        <v>48</v>
      </c>
      <c r="F106" s="75">
        <v>30</v>
      </c>
      <c r="G106" s="78">
        <v>2</v>
      </c>
      <c r="H106" s="81">
        <v>0.3</v>
      </c>
      <c r="I106" s="81">
        <v>12.7</v>
      </c>
      <c r="J106" s="78">
        <v>61.2</v>
      </c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390</v>
      </c>
      <c r="G108" s="19">
        <f t="shared" ref="G108:J108" si="54">SUM(G101:G107)</f>
        <v>18.419999999999998</v>
      </c>
      <c r="H108" s="19">
        <f t="shared" si="54"/>
        <v>14.31</v>
      </c>
      <c r="I108" s="19">
        <f t="shared" si="54"/>
        <v>69.820000000000007</v>
      </c>
      <c r="J108" s="19">
        <f t="shared" si="54"/>
        <v>481.80999999999995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6" t="s">
        <v>50</v>
      </c>
      <c r="F109" s="112">
        <v>60</v>
      </c>
      <c r="G109" s="112">
        <v>1.38</v>
      </c>
      <c r="H109" s="112">
        <v>4.08</v>
      </c>
      <c r="I109" s="112">
        <v>9.24</v>
      </c>
      <c r="J109" s="112">
        <v>79.2</v>
      </c>
      <c r="K109" s="113">
        <v>75</v>
      </c>
      <c r="L109" s="42"/>
    </row>
    <row r="110" spans="1:12" ht="14.4">
      <c r="A110" s="23"/>
      <c r="B110" s="15"/>
      <c r="C110" s="11"/>
      <c r="D110" s="7" t="s">
        <v>27</v>
      </c>
      <c r="E110" s="56" t="s">
        <v>51</v>
      </c>
      <c r="F110" s="64">
        <v>250</v>
      </c>
      <c r="G110" s="64">
        <v>2.52</v>
      </c>
      <c r="H110" s="64">
        <v>3.69</v>
      </c>
      <c r="I110" s="64">
        <v>15.39</v>
      </c>
      <c r="J110" s="64">
        <v>104.85</v>
      </c>
      <c r="K110" s="63">
        <v>54</v>
      </c>
      <c r="L110" s="42"/>
    </row>
    <row r="111" spans="1:12" ht="14.4">
      <c r="A111" s="23"/>
      <c r="B111" s="15"/>
      <c r="C111" s="11"/>
      <c r="D111" s="7" t="s">
        <v>28</v>
      </c>
      <c r="E111" s="116" t="s">
        <v>89</v>
      </c>
      <c r="F111" s="88">
        <v>140</v>
      </c>
      <c r="G111" s="74">
        <v>13.75</v>
      </c>
      <c r="H111" s="74">
        <v>11.07</v>
      </c>
      <c r="I111" s="74">
        <v>14.04</v>
      </c>
      <c r="J111" s="74">
        <v>210.8</v>
      </c>
      <c r="K111" s="82" t="s">
        <v>91</v>
      </c>
      <c r="L111" s="42"/>
    </row>
    <row r="112" spans="1:12" ht="14.4">
      <c r="A112" s="23"/>
      <c r="B112" s="15"/>
      <c r="C112" s="11"/>
      <c r="D112" s="7" t="s">
        <v>29</v>
      </c>
      <c r="E112" s="116" t="s">
        <v>49</v>
      </c>
      <c r="F112" s="88">
        <v>150</v>
      </c>
      <c r="G112" s="78">
        <v>3.12</v>
      </c>
      <c r="H112" s="78">
        <v>5.0999999999999996</v>
      </c>
      <c r="I112" s="78">
        <v>18.57</v>
      </c>
      <c r="J112" s="78">
        <v>132.66</v>
      </c>
      <c r="K112" s="88">
        <v>312</v>
      </c>
      <c r="L112" s="42"/>
    </row>
    <row r="113" spans="1:12" ht="14.4">
      <c r="A113" s="23"/>
      <c r="B113" s="15"/>
      <c r="C113" s="11"/>
      <c r="D113" s="7" t="s">
        <v>30</v>
      </c>
      <c r="E113" s="56" t="s">
        <v>61</v>
      </c>
      <c r="F113" s="64">
        <v>200</v>
      </c>
      <c r="G113" s="75"/>
      <c r="H113" s="75"/>
      <c r="I113" s="85"/>
      <c r="J113" s="75"/>
      <c r="K113" s="63">
        <v>948</v>
      </c>
      <c r="L113" s="42"/>
    </row>
    <row r="114" spans="1:12" ht="14.4">
      <c r="A114" s="23"/>
      <c r="B114" s="15"/>
      <c r="C114" s="11"/>
      <c r="D114" s="7" t="s">
        <v>31</v>
      </c>
      <c r="E114" s="56" t="s">
        <v>46</v>
      </c>
      <c r="F114" s="64">
        <v>30</v>
      </c>
      <c r="G114" s="75">
        <v>2.2799999999999998</v>
      </c>
      <c r="H114" s="75">
        <v>0.27</v>
      </c>
      <c r="I114" s="85">
        <v>14.91</v>
      </c>
      <c r="J114" s="75">
        <v>71.19</v>
      </c>
      <c r="K114" s="43"/>
      <c r="L114" s="42"/>
    </row>
    <row r="115" spans="1:12" ht="14.4">
      <c r="A115" s="23"/>
      <c r="B115" s="15"/>
      <c r="C115" s="11"/>
      <c r="D115" s="7" t="s">
        <v>32</v>
      </c>
      <c r="E115" s="117" t="s">
        <v>48</v>
      </c>
      <c r="F115" s="75">
        <v>30</v>
      </c>
      <c r="G115" s="78">
        <v>2</v>
      </c>
      <c r="H115" s="81">
        <v>0.3</v>
      </c>
      <c r="I115" s="81">
        <v>12.7</v>
      </c>
      <c r="J115" s="78">
        <v>61.2</v>
      </c>
      <c r="K115" s="43"/>
      <c r="L115" s="42"/>
    </row>
    <row r="116" spans="1:12" ht="14.4">
      <c r="A116" s="23"/>
      <c r="B116" s="15"/>
      <c r="C116" s="11"/>
      <c r="D116" s="119" t="s">
        <v>80</v>
      </c>
      <c r="E116" s="116" t="s">
        <v>82</v>
      </c>
      <c r="F116" s="57" t="s">
        <v>90</v>
      </c>
      <c r="G116" s="78">
        <v>1.6</v>
      </c>
      <c r="H116" s="78">
        <v>1.2</v>
      </c>
      <c r="I116" s="78">
        <v>12.5</v>
      </c>
      <c r="J116" s="78">
        <v>67.2</v>
      </c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26.650000000000002</v>
      </c>
      <c r="H118" s="19">
        <f t="shared" si="56"/>
        <v>25.709999999999997</v>
      </c>
      <c r="I118" s="19">
        <f t="shared" si="56"/>
        <v>97.350000000000009</v>
      </c>
      <c r="J118" s="19">
        <f t="shared" si="56"/>
        <v>727.10000000000014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1250</v>
      </c>
      <c r="G119" s="32">
        <f t="shared" ref="G119" si="58">G108+G118</f>
        <v>45.07</v>
      </c>
      <c r="H119" s="32">
        <f t="shared" ref="H119" si="59">H108+H118</f>
        <v>40.019999999999996</v>
      </c>
      <c r="I119" s="32">
        <f t="shared" ref="I119" si="60">I108+I118</f>
        <v>167.17000000000002</v>
      </c>
      <c r="J119" s="32">
        <f t="shared" ref="J119:L119" si="61">J108+J118</f>
        <v>1208.9100000000001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76" t="s">
        <v>92</v>
      </c>
      <c r="F120" s="77">
        <v>240</v>
      </c>
      <c r="G120" s="80">
        <v>16.100000000000001</v>
      </c>
      <c r="H120" s="80">
        <v>17.600000000000001</v>
      </c>
      <c r="I120" s="80">
        <v>28.3</v>
      </c>
      <c r="J120" s="80">
        <v>336</v>
      </c>
      <c r="K120" s="40">
        <v>291</v>
      </c>
      <c r="L120" s="39"/>
    </row>
    <row r="121" spans="1:12" ht="14.4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>
      <c r="A122" s="14"/>
      <c r="B122" s="15"/>
      <c r="C122" s="11"/>
      <c r="D122" s="7" t="s">
        <v>22</v>
      </c>
      <c r="E122" s="62" t="s">
        <v>57</v>
      </c>
      <c r="F122" s="74">
        <v>200</v>
      </c>
      <c r="G122" s="78">
        <v>3.58</v>
      </c>
      <c r="H122" s="78">
        <v>2.68</v>
      </c>
      <c r="I122" s="78">
        <v>28.34</v>
      </c>
      <c r="J122" s="78">
        <v>151.80000000000001</v>
      </c>
      <c r="K122" s="43">
        <v>379</v>
      </c>
      <c r="L122" s="42"/>
    </row>
    <row r="123" spans="1:12" ht="14.4">
      <c r="A123" s="14"/>
      <c r="B123" s="15"/>
      <c r="C123" s="11"/>
      <c r="D123" s="7" t="s">
        <v>23</v>
      </c>
      <c r="E123" s="63" t="s">
        <v>48</v>
      </c>
      <c r="F123" s="75">
        <v>30</v>
      </c>
      <c r="G123" s="78">
        <v>2</v>
      </c>
      <c r="H123" s="81">
        <v>0.3</v>
      </c>
      <c r="I123" s="81">
        <v>12.7</v>
      </c>
      <c r="J123" s="78">
        <v>61.2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56" t="s">
        <v>74</v>
      </c>
      <c r="F125" s="120" t="s">
        <v>65</v>
      </c>
      <c r="G125" s="78">
        <v>2.36</v>
      </c>
      <c r="H125" s="78">
        <v>7.52</v>
      </c>
      <c r="I125" s="78">
        <v>14.98</v>
      </c>
      <c r="J125" s="78">
        <v>137.04</v>
      </c>
      <c r="K125" s="43">
        <v>1</v>
      </c>
      <c r="L125" s="42"/>
    </row>
    <row r="126" spans="1:12" ht="14.4">
      <c r="A126" s="14"/>
      <c r="B126" s="15"/>
      <c r="C126" s="11"/>
      <c r="D126" s="6"/>
      <c r="E126" s="56" t="s">
        <v>58</v>
      </c>
      <c r="F126" s="74">
        <v>60</v>
      </c>
      <c r="G126" s="81">
        <v>1.02</v>
      </c>
      <c r="H126" s="81">
        <v>5.28</v>
      </c>
      <c r="I126" s="81">
        <v>4.62</v>
      </c>
      <c r="J126" s="81">
        <v>70.08</v>
      </c>
      <c r="K126" s="43">
        <v>50</v>
      </c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25.06</v>
      </c>
      <c r="H127" s="19">
        <f t="shared" si="62"/>
        <v>33.380000000000003</v>
      </c>
      <c r="I127" s="19">
        <f t="shared" si="62"/>
        <v>88.940000000000012</v>
      </c>
      <c r="J127" s="19">
        <f t="shared" si="62"/>
        <v>756.12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6" t="s">
        <v>67</v>
      </c>
      <c r="F128" s="112">
        <v>60</v>
      </c>
      <c r="G128" s="112">
        <v>0.48</v>
      </c>
      <c r="H128" s="112">
        <v>0.12</v>
      </c>
      <c r="I128" s="114">
        <v>1.92</v>
      </c>
      <c r="J128" s="112">
        <v>10.8</v>
      </c>
      <c r="K128" s="113">
        <v>70</v>
      </c>
      <c r="L128" s="42"/>
    </row>
    <row r="129" spans="1:12" ht="14.4">
      <c r="A129" s="14"/>
      <c r="B129" s="15"/>
      <c r="C129" s="11"/>
      <c r="D129" s="7" t="s">
        <v>27</v>
      </c>
      <c r="E129" s="56" t="s">
        <v>93</v>
      </c>
      <c r="F129" s="64">
        <v>250</v>
      </c>
      <c r="G129" s="64">
        <v>2.2000000000000002</v>
      </c>
      <c r="H129" s="64">
        <v>2.83</v>
      </c>
      <c r="I129" s="115">
        <v>20.58</v>
      </c>
      <c r="J129" s="64">
        <v>116.6</v>
      </c>
      <c r="K129" s="63">
        <v>101</v>
      </c>
      <c r="L129" s="42"/>
    </row>
    <row r="130" spans="1:12" ht="14.4">
      <c r="A130" s="14"/>
      <c r="B130" s="15"/>
      <c r="C130" s="11"/>
      <c r="D130" s="7" t="s">
        <v>28</v>
      </c>
      <c r="E130" s="76" t="s">
        <v>92</v>
      </c>
      <c r="F130" s="77">
        <v>240</v>
      </c>
      <c r="G130" s="80">
        <v>16.100000000000001</v>
      </c>
      <c r="H130" s="80">
        <v>17.600000000000001</v>
      </c>
      <c r="I130" s="80">
        <v>28.3</v>
      </c>
      <c r="J130" s="80">
        <v>336</v>
      </c>
      <c r="K130" s="77">
        <v>291</v>
      </c>
      <c r="L130" s="42"/>
    </row>
    <row r="131" spans="1:12" ht="14.4">
      <c r="A131" s="14"/>
      <c r="B131" s="15"/>
      <c r="C131" s="11"/>
      <c r="D131" s="7" t="s">
        <v>29</v>
      </c>
      <c r="E131" s="56"/>
      <c r="F131" s="64"/>
      <c r="G131" s="64"/>
      <c r="H131" s="64"/>
      <c r="I131" s="115"/>
      <c r="J131" s="64"/>
      <c r="K131" s="63"/>
      <c r="L131" s="42"/>
    </row>
    <row r="132" spans="1:12" ht="14.4">
      <c r="A132" s="14"/>
      <c r="B132" s="15"/>
      <c r="C132" s="11"/>
      <c r="D132" s="7" t="s">
        <v>30</v>
      </c>
      <c r="E132" s="56" t="s">
        <v>54</v>
      </c>
      <c r="F132" s="64">
        <v>200</v>
      </c>
      <c r="G132" s="64">
        <v>0.08</v>
      </c>
      <c r="H132" s="64">
        <v>0</v>
      </c>
      <c r="I132" s="115">
        <v>21.82</v>
      </c>
      <c r="J132" s="64">
        <v>87.6</v>
      </c>
      <c r="K132" s="63">
        <v>349</v>
      </c>
      <c r="L132" s="42"/>
    </row>
    <row r="133" spans="1:12" ht="14.4">
      <c r="A133" s="14"/>
      <c r="B133" s="15"/>
      <c r="C133" s="11"/>
      <c r="D133" s="7" t="s">
        <v>31</v>
      </c>
      <c r="E133" s="56" t="s">
        <v>46</v>
      </c>
      <c r="F133" s="64">
        <v>30</v>
      </c>
      <c r="G133" s="75">
        <v>2.2799999999999998</v>
      </c>
      <c r="H133" s="75">
        <v>0.27</v>
      </c>
      <c r="I133" s="85">
        <v>14.91</v>
      </c>
      <c r="J133" s="75">
        <v>71.19</v>
      </c>
      <c r="K133" s="43"/>
      <c r="L133" s="42"/>
    </row>
    <row r="134" spans="1:12" ht="14.4">
      <c r="A134" s="14"/>
      <c r="B134" s="15"/>
      <c r="C134" s="11"/>
      <c r="D134" s="7" t="s">
        <v>32</v>
      </c>
      <c r="E134" s="117" t="s">
        <v>48</v>
      </c>
      <c r="F134" s="75">
        <v>30</v>
      </c>
      <c r="G134" s="78">
        <v>2</v>
      </c>
      <c r="H134" s="81">
        <v>0.3</v>
      </c>
      <c r="I134" s="81">
        <v>12.7</v>
      </c>
      <c r="J134" s="78">
        <v>61.2</v>
      </c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23.14</v>
      </c>
      <c r="H137" s="19">
        <f t="shared" si="64"/>
        <v>21.12</v>
      </c>
      <c r="I137" s="19">
        <f t="shared" si="64"/>
        <v>100.23</v>
      </c>
      <c r="J137" s="19">
        <f t="shared" si="64"/>
        <v>683.3900000000001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1340</v>
      </c>
      <c r="G138" s="32">
        <f t="shared" ref="G138" si="66">G127+G137</f>
        <v>48.2</v>
      </c>
      <c r="H138" s="32">
        <f t="shared" ref="H138" si="67">H127+H137</f>
        <v>54.5</v>
      </c>
      <c r="I138" s="32">
        <f t="shared" ref="I138" si="68">I127+I137</f>
        <v>189.17000000000002</v>
      </c>
      <c r="J138" s="32">
        <f t="shared" ref="J138:L138" si="69">J127+J137</f>
        <v>1439.5100000000002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121" t="s">
        <v>94</v>
      </c>
      <c r="F139" s="88">
        <v>200</v>
      </c>
      <c r="G139" s="78">
        <v>11.38</v>
      </c>
      <c r="H139" s="78">
        <v>6.5</v>
      </c>
      <c r="I139" s="78">
        <v>27.33</v>
      </c>
      <c r="J139" s="75">
        <v>213.34</v>
      </c>
      <c r="K139" s="82">
        <v>223</v>
      </c>
      <c r="L139" s="39"/>
    </row>
    <row r="140" spans="1:12" ht="14.4">
      <c r="A140" s="23"/>
      <c r="B140" s="15"/>
      <c r="C140" s="11"/>
      <c r="D140" s="6"/>
      <c r="E140" s="121"/>
      <c r="F140" s="88"/>
      <c r="G140" s="78"/>
      <c r="H140" s="78"/>
      <c r="I140" s="78"/>
      <c r="J140" s="75"/>
      <c r="K140" s="83"/>
      <c r="L140" s="42"/>
    </row>
    <row r="141" spans="1:12" ht="14.4">
      <c r="A141" s="23"/>
      <c r="B141" s="15"/>
      <c r="C141" s="11"/>
      <c r="D141" s="7" t="s">
        <v>22</v>
      </c>
      <c r="E141" s="121" t="s">
        <v>44</v>
      </c>
      <c r="F141" s="88">
        <v>200</v>
      </c>
      <c r="G141" s="78">
        <v>0.1</v>
      </c>
      <c r="H141" s="78">
        <v>0</v>
      </c>
      <c r="I141" s="78">
        <v>15</v>
      </c>
      <c r="J141" s="78">
        <v>60.4</v>
      </c>
      <c r="K141" s="83">
        <v>376</v>
      </c>
      <c r="L141" s="42"/>
    </row>
    <row r="142" spans="1:12" ht="15.75" customHeight="1">
      <c r="A142" s="23"/>
      <c r="B142" s="15"/>
      <c r="C142" s="11"/>
      <c r="D142" s="7" t="s">
        <v>23</v>
      </c>
      <c r="E142" s="56" t="s">
        <v>74</v>
      </c>
      <c r="F142" s="57" t="s">
        <v>65</v>
      </c>
      <c r="G142" s="78">
        <v>2.36</v>
      </c>
      <c r="H142" s="78">
        <v>7.52</v>
      </c>
      <c r="I142" s="78">
        <v>14.98</v>
      </c>
      <c r="J142" s="78">
        <v>137.04</v>
      </c>
      <c r="K142" s="73">
        <v>1</v>
      </c>
      <c r="L142" s="42"/>
    </row>
    <row r="143" spans="1:12" ht="14.4">
      <c r="A143" s="23"/>
      <c r="B143" s="15"/>
      <c r="C143" s="11"/>
      <c r="D143" s="7" t="s">
        <v>24</v>
      </c>
      <c r="E143" s="62" t="s">
        <v>95</v>
      </c>
      <c r="F143" s="75">
        <v>150</v>
      </c>
      <c r="G143" s="78">
        <v>0.6</v>
      </c>
      <c r="H143" s="78">
        <v>0.6</v>
      </c>
      <c r="I143" s="78">
        <v>14.7</v>
      </c>
      <c r="J143" s="78">
        <v>67.5</v>
      </c>
      <c r="K143" s="122">
        <v>338</v>
      </c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14.44</v>
      </c>
      <c r="H146" s="19">
        <f t="shared" si="70"/>
        <v>14.62</v>
      </c>
      <c r="I146" s="19">
        <f t="shared" si="70"/>
        <v>72.010000000000005</v>
      </c>
      <c r="J146" s="19">
        <f t="shared" si="70"/>
        <v>478.28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6" t="s">
        <v>83</v>
      </c>
      <c r="F147" s="102">
        <v>60</v>
      </c>
      <c r="G147" s="75">
        <v>1.25</v>
      </c>
      <c r="H147" s="75">
        <v>1.61</v>
      </c>
      <c r="I147" s="75">
        <v>8.0399999999999991</v>
      </c>
      <c r="J147" s="75">
        <v>51.62</v>
      </c>
      <c r="K147" s="113">
        <v>321</v>
      </c>
      <c r="L147" s="42"/>
    </row>
    <row r="148" spans="1:12" ht="14.4">
      <c r="A148" s="23"/>
      <c r="B148" s="15"/>
      <c r="C148" s="11"/>
      <c r="D148" s="7" t="s">
        <v>27</v>
      </c>
      <c r="E148" s="56" t="s">
        <v>96</v>
      </c>
      <c r="F148" s="75">
        <v>250</v>
      </c>
      <c r="G148" s="75">
        <v>5.08</v>
      </c>
      <c r="H148" s="75">
        <v>5.35</v>
      </c>
      <c r="I148" s="75">
        <v>23.85</v>
      </c>
      <c r="J148" s="75">
        <v>163.87</v>
      </c>
      <c r="K148" s="63">
        <v>102</v>
      </c>
      <c r="L148" s="42"/>
    </row>
    <row r="149" spans="1:12" ht="14.4">
      <c r="A149" s="23"/>
      <c r="B149" s="15"/>
      <c r="C149" s="11"/>
      <c r="D149" s="7" t="s">
        <v>28</v>
      </c>
      <c r="E149" s="56" t="s">
        <v>97</v>
      </c>
      <c r="F149" s="75">
        <v>140</v>
      </c>
      <c r="G149" s="75">
        <v>11.51</v>
      </c>
      <c r="H149" s="75">
        <v>10.68</v>
      </c>
      <c r="I149" s="75">
        <v>23.91</v>
      </c>
      <c r="J149" s="75">
        <v>237.8</v>
      </c>
      <c r="K149" s="6" t="s">
        <v>98</v>
      </c>
      <c r="L149" s="42"/>
    </row>
    <row r="150" spans="1:12" ht="14.4">
      <c r="A150" s="23"/>
      <c r="B150" s="15"/>
      <c r="C150" s="11"/>
      <c r="D150" s="7" t="s">
        <v>29</v>
      </c>
      <c r="E150" s="56" t="s">
        <v>86</v>
      </c>
      <c r="F150" s="75">
        <v>150</v>
      </c>
      <c r="G150" s="75">
        <v>4.58</v>
      </c>
      <c r="H150" s="75">
        <v>5.46</v>
      </c>
      <c r="I150" s="75">
        <v>24.75</v>
      </c>
      <c r="J150" s="75">
        <v>166.46</v>
      </c>
      <c r="K150" s="63">
        <v>303</v>
      </c>
      <c r="L150" s="42"/>
    </row>
    <row r="151" spans="1:12" ht="14.4">
      <c r="A151" s="23"/>
      <c r="B151" s="15"/>
      <c r="C151" s="11"/>
      <c r="D151" s="7" t="s">
        <v>30</v>
      </c>
      <c r="E151" s="56" t="s">
        <v>77</v>
      </c>
      <c r="F151" s="75">
        <v>200</v>
      </c>
      <c r="G151" s="75">
        <v>0.56999999999999995</v>
      </c>
      <c r="H151" s="75">
        <v>0.06</v>
      </c>
      <c r="I151" s="75">
        <v>30.2</v>
      </c>
      <c r="J151" s="75">
        <v>123.6</v>
      </c>
      <c r="K151" s="63">
        <v>948</v>
      </c>
      <c r="L151" s="42"/>
    </row>
    <row r="152" spans="1:12" ht="14.4">
      <c r="A152" s="23"/>
      <c r="B152" s="15"/>
      <c r="C152" s="11"/>
      <c r="D152" s="7" t="s">
        <v>31</v>
      </c>
      <c r="E152" s="56" t="s">
        <v>46</v>
      </c>
      <c r="F152" s="75">
        <v>30</v>
      </c>
      <c r="G152" s="75">
        <v>2.2799999999999998</v>
      </c>
      <c r="H152" s="75">
        <v>0.27</v>
      </c>
      <c r="I152" s="75">
        <v>14.91</v>
      </c>
      <c r="J152" s="75">
        <v>71.19</v>
      </c>
      <c r="K152" s="63"/>
      <c r="L152" s="42"/>
    </row>
    <row r="153" spans="1:12" ht="14.4">
      <c r="A153" s="23"/>
      <c r="B153" s="15"/>
      <c r="C153" s="11"/>
      <c r="D153" s="7" t="s">
        <v>32</v>
      </c>
      <c r="E153" s="117" t="s">
        <v>48</v>
      </c>
      <c r="F153" s="91">
        <v>30</v>
      </c>
      <c r="G153" s="78">
        <v>2</v>
      </c>
      <c r="H153" s="81">
        <v>0.3</v>
      </c>
      <c r="I153" s="81">
        <v>12.7</v>
      </c>
      <c r="J153" s="78">
        <v>61.2</v>
      </c>
      <c r="K153" s="63"/>
      <c r="L153" s="42"/>
    </row>
    <row r="154" spans="1:12" ht="14.4">
      <c r="A154" s="23"/>
      <c r="B154" s="15"/>
      <c r="C154" s="11"/>
      <c r="D154" s="65" t="s">
        <v>24</v>
      </c>
      <c r="E154" s="123" t="s">
        <v>95</v>
      </c>
      <c r="F154" s="75">
        <v>170</v>
      </c>
      <c r="G154" s="78">
        <v>0.68</v>
      </c>
      <c r="H154" s="78">
        <v>0.68</v>
      </c>
      <c r="I154" s="78">
        <v>16.66</v>
      </c>
      <c r="J154" s="78">
        <v>76.5</v>
      </c>
      <c r="K154" s="109">
        <v>338</v>
      </c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1030</v>
      </c>
      <c r="G156" s="19">
        <f t="shared" ref="G156:J156" si="72">SUM(G147:G155)</f>
        <v>27.950000000000003</v>
      </c>
      <c r="H156" s="19">
        <f t="shared" si="72"/>
        <v>24.41</v>
      </c>
      <c r="I156" s="19">
        <f t="shared" si="72"/>
        <v>155.01999999999998</v>
      </c>
      <c r="J156" s="19">
        <f t="shared" si="72"/>
        <v>952.24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1580</v>
      </c>
      <c r="G157" s="32">
        <f t="shared" ref="G157" si="74">G146+G156</f>
        <v>42.39</v>
      </c>
      <c r="H157" s="32">
        <f t="shared" ref="H157" si="75">H146+H156</f>
        <v>39.03</v>
      </c>
      <c r="I157" s="32">
        <f t="shared" ref="I157" si="76">I146+I156</f>
        <v>227.02999999999997</v>
      </c>
      <c r="J157" s="32">
        <f t="shared" ref="J157:L157" si="77">J146+J156</f>
        <v>1430.52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76" t="s">
        <v>99</v>
      </c>
      <c r="F158" s="77">
        <v>140</v>
      </c>
      <c r="G158" s="80">
        <v>11.51</v>
      </c>
      <c r="H158" s="80">
        <v>10.68</v>
      </c>
      <c r="I158" s="80">
        <v>23.91</v>
      </c>
      <c r="J158" s="80">
        <v>237.8</v>
      </c>
      <c r="K158" s="124" t="s">
        <v>75</v>
      </c>
      <c r="L158" s="39"/>
    </row>
    <row r="159" spans="1:12" ht="14.4">
      <c r="A159" s="23"/>
      <c r="B159" s="15"/>
      <c r="C159" s="11"/>
      <c r="D159" s="6"/>
      <c r="E159" s="62" t="s">
        <v>100</v>
      </c>
      <c r="F159" s="88">
        <v>150</v>
      </c>
      <c r="G159" s="78">
        <v>4.18</v>
      </c>
      <c r="H159" s="78">
        <v>4.71</v>
      </c>
      <c r="I159" s="78">
        <v>26.17</v>
      </c>
      <c r="J159" s="78">
        <v>163.79</v>
      </c>
      <c r="K159" s="43">
        <v>303</v>
      </c>
      <c r="L159" s="42"/>
    </row>
    <row r="160" spans="1:12" ht="14.4">
      <c r="A160" s="23"/>
      <c r="B160" s="15"/>
      <c r="C160" s="11"/>
      <c r="D160" s="7" t="s">
        <v>22</v>
      </c>
      <c r="E160" s="62" t="s">
        <v>44</v>
      </c>
      <c r="F160" s="57" t="s">
        <v>45</v>
      </c>
      <c r="G160" s="78">
        <v>0.1</v>
      </c>
      <c r="H160" s="78">
        <v>0</v>
      </c>
      <c r="I160" s="78">
        <v>15</v>
      </c>
      <c r="J160" s="78">
        <v>60.4</v>
      </c>
      <c r="K160" s="43">
        <v>376</v>
      </c>
      <c r="L160" s="42"/>
    </row>
    <row r="161" spans="1:12" ht="14.4">
      <c r="A161" s="23"/>
      <c r="B161" s="15"/>
      <c r="C161" s="11"/>
      <c r="D161" s="7" t="s">
        <v>23</v>
      </c>
      <c r="E161" s="63" t="s">
        <v>48</v>
      </c>
      <c r="F161" s="75">
        <v>30</v>
      </c>
      <c r="G161" s="78">
        <v>2</v>
      </c>
      <c r="H161" s="81">
        <v>0.3</v>
      </c>
      <c r="I161" s="81">
        <v>12.7</v>
      </c>
      <c r="J161" s="78">
        <v>61.2</v>
      </c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56" t="s">
        <v>74</v>
      </c>
      <c r="F163" s="57" t="s">
        <v>65</v>
      </c>
      <c r="G163" s="78">
        <v>2.36</v>
      </c>
      <c r="H163" s="78">
        <v>7.52</v>
      </c>
      <c r="I163" s="78">
        <v>14.98</v>
      </c>
      <c r="J163" s="78">
        <v>137.04</v>
      </c>
      <c r="K163" s="43">
        <v>1</v>
      </c>
      <c r="L163" s="42"/>
    </row>
    <row r="164" spans="1:12" ht="14.4">
      <c r="A164" s="23"/>
      <c r="B164" s="15"/>
      <c r="C164" s="11"/>
      <c r="D164" s="6"/>
      <c r="E164" s="56" t="s">
        <v>83</v>
      </c>
      <c r="F164" s="74">
        <v>60</v>
      </c>
      <c r="G164" s="81">
        <v>1.25</v>
      </c>
      <c r="H164" s="81">
        <v>1.61</v>
      </c>
      <c r="I164" s="81">
        <v>8.0399999999999991</v>
      </c>
      <c r="J164" s="81">
        <v>51.62</v>
      </c>
      <c r="K164" s="43">
        <v>321</v>
      </c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 t="shared" ref="G165:J165" si="78">SUM(G158:G164)</f>
        <v>21.4</v>
      </c>
      <c r="H165" s="19">
        <f t="shared" si="78"/>
        <v>24.82</v>
      </c>
      <c r="I165" s="19">
        <f t="shared" si="78"/>
        <v>100.80000000000001</v>
      </c>
      <c r="J165" s="19">
        <f t="shared" si="78"/>
        <v>711.85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6" t="s">
        <v>58</v>
      </c>
      <c r="F166" s="102">
        <v>60</v>
      </c>
      <c r="G166" s="102">
        <v>1.02</v>
      </c>
      <c r="H166" s="102">
        <v>5.28</v>
      </c>
      <c r="I166" s="102">
        <v>4.62</v>
      </c>
      <c r="J166" s="102">
        <v>70.08</v>
      </c>
      <c r="K166" s="125">
        <v>50</v>
      </c>
      <c r="L166" s="42"/>
    </row>
    <row r="167" spans="1:12" ht="14.4">
      <c r="A167" s="23"/>
      <c r="B167" s="15"/>
      <c r="C167" s="11"/>
      <c r="D167" s="7" t="s">
        <v>27</v>
      </c>
      <c r="E167" s="62" t="s">
        <v>76</v>
      </c>
      <c r="F167" s="88">
        <v>250</v>
      </c>
      <c r="G167" s="78">
        <v>1.28</v>
      </c>
      <c r="H167" s="78">
        <v>3.94</v>
      </c>
      <c r="I167" s="78">
        <v>9.1999999999999993</v>
      </c>
      <c r="J167" s="78">
        <v>77.38</v>
      </c>
      <c r="K167" s="83">
        <v>88</v>
      </c>
      <c r="L167" s="42"/>
    </row>
    <row r="168" spans="1:12" ht="14.4">
      <c r="A168" s="23"/>
      <c r="B168" s="15"/>
      <c r="C168" s="11"/>
      <c r="D168" s="7" t="s">
        <v>28</v>
      </c>
      <c r="E168" s="76" t="s">
        <v>99</v>
      </c>
      <c r="F168" s="77">
        <v>140</v>
      </c>
      <c r="G168" s="80">
        <v>11.51</v>
      </c>
      <c r="H168" s="80">
        <v>10.68</v>
      </c>
      <c r="I168" s="80">
        <v>23.91</v>
      </c>
      <c r="J168" s="80">
        <v>237.8</v>
      </c>
      <c r="K168" s="126" t="s">
        <v>75</v>
      </c>
      <c r="L168" s="42"/>
    </row>
    <row r="169" spans="1:12" ht="14.4">
      <c r="A169" s="23"/>
      <c r="B169" s="15"/>
      <c r="C169" s="11"/>
      <c r="D169" s="7" t="s">
        <v>29</v>
      </c>
      <c r="E169" s="76" t="s">
        <v>73</v>
      </c>
      <c r="F169" s="102">
        <v>150</v>
      </c>
      <c r="G169" s="102">
        <v>5.36</v>
      </c>
      <c r="H169" s="102">
        <v>4.8499999999999996</v>
      </c>
      <c r="I169" s="127">
        <v>28.58</v>
      </c>
      <c r="J169" s="102">
        <v>179.41</v>
      </c>
      <c r="K169" s="125">
        <v>309</v>
      </c>
      <c r="L169" s="42"/>
    </row>
    <row r="170" spans="1:12" ht="14.4">
      <c r="A170" s="23"/>
      <c r="B170" s="15"/>
      <c r="C170" s="11"/>
      <c r="D170" s="7" t="s">
        <v>30</v>
      </c>
      <c r="E170" s="56" t="s">
        <v>54</v>
      </c>
      <c r="F170" s="75">
        <v>200</v>
      </c>
      <c r="G170" s="75">
        <v>0.08</v>
      </c>
      <c r="H170" s="75">
        <v>0</v>
      </c>
      <c r="I170" s="85">
        <v>21.82</v>
      </c>
      <c r="J170" s="75">
        <v>87.6</v>
      </c>
      <c r="K170" s="61">
        <v>349</v>
      </c>
      <c r="L170" s="42"/>
    </row>
    <row r="171" spans="1:12" ht="14.4">
      <c r="A171" s="23"/>
      <c r="B171" s="15"/>
      <c r="C171" s="11"/>
      <c r="D171" s="7" t="s">
        <v>31</v>
      </c>
      <c r="E171" s="56" t="s">
        <v>46</v>
      </c>
      <c r="F171" s="75">
        <v>30</v>
      </c>
      <c r="G171" s="75">
        <v>2.2799999999999998</v>
      </c>
      <c r="H171" s="75">
        <v>0.27</v>
      </c>
      <c r="I171" s="85">
        <v>14.91</v>
      </c>
      <c r="J171" s="75">
        <v>71.19</v>
      </c>
      <c r="K171" s="43"/>
      <c r="L171" s="42"/>
    </row>
    <row r="172" spans="1:12" ht="14.4">
      <c r="A172" s="23"/>
      <c r="B172" s="15"/>
      <c r="C172" s="11"/>
      <c r="D172" s="7" t="s">
        <v>32</v>
      </c>
      <c r="E172" s="117" t="s">
        <v>48</v>
      </c>
      <c r="F172" s="75">
        <v>30</v>
      </c>
      <c r="G172" s="78">
        <v>2</v>
      </c>
      <c r="H172" s="81">
        <v>0.3</v>
      </c>
      <c r="I172" s="81">
        <v>12.7</v>
      </c>
      <c r="J172" s="78">
        <v>61.2</v>
      </c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23.529999999999998</v>
      </c>
      <c r="H175" s="19">
        <f t="shared" si="80"/>
        <v>25.32</v>
      </c>
      <c r="I175" s="19">
        <f t="shared" si="80"/>
        <v>115.74</v>
      </c>
      <c r="J175" s="19">
        <f t="shared" si="80"/>
        <v>784.66000000000008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1240</v>
      </c>
      <c r="G176" s="32">
        <f t="shared" ref="G176" si="82">G165+G175</f>
        <v>44.929999999999993</v>
      </c>
      <c r="H176" s="32">
        <f t="shared" ref="H176" si="83">H165+H175</f>
        <v>50.14</v>
      </c>
      <c r="I176" s="32">
        <f t="shared" ref="I176" si="84">I165+I175</f>
        <v>216.54000000000002</v>
      </c>
      <c r="J176" s="32">
        <f t="shared" ref="J176:L176" si="85">J165+J175</f>
        <v>1496.5100000000002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76" t="s">
        <v>101</v>
      </c>
      <c r="F177" s="77">
        <v>205</v>
      </c>
      <c r="G177" s="80">
        <v>8.61</v>
      </c>
      <c r="H177" s="80">
        <v>9.1300000000000008</v>
      </c>
      <c r="I177" s="80">
        <v>38.229999999999997</v>
      </c>
      <c r="J177" s="80">
        <v>269.52999999999997</v>
      </c>
      <c r="K177" s="77">
        <v>173</v>
      </c>
      <c r="L177" s="39"/>
    </row>
    <row r="178" spans="1:12" ht="14.4">
      <c r="A178" s="23"/>
      <c r="B178" s="15"/>
      <c r="C178" s="11"/>
      <c r="D178" s="6"/>
      <c r="E178" s="56" t="s">
        <v>74</v>
      </c>
      <c r="F178" s="74">
        <v>40</v>
      </c>
      <c r="G178" s="78">
        <v>2.36</v>
      </c>
      <c r="H178" s="78">
        <v>8.33</v>
      </c>
      <c r="I178" s="78">
        <v>14.95</v>
      </c>
      <c r="J178" s="78">
        <v>137.04</v>
      </c>
      <c r="K178" s="43">
        <v>1</v>
      </c>
      <c r="L178" s="42"/>
    </row>
    <row r="179" spans="1:12" ht="14.4">
      <c r="A179" s="23"/>
      <c r="B179" s="15"/>
      <c r="C179" s="11"/>
      <c r="D179" s="7" t="s">
        <v>22</v>
      </c>
      <c r="E179" s="62" t="s">
        <v>63</v>
      </c>
      <c r="F179" s="88">
        <v>200</v>
      </c>
      <c r="G179" s="78">
        <v>3.76</v>
      </c>
      <c r="H179" s="78">
        <v>3.2</v>
      </c>
      <c r="I179" s="78">
        <v>26.74</v>
      </c>
      <c r="J179" s="78">
        <v>150.80000000000001</v>
      </c>
      <c r="K179" s="43">
        <v>382</v>
      </c>
      <c r="L179" s="42"/>
    </row>
    <row r="180" spans="1:12" ht="14.4">
      <c r="A180" s="23"/>
      <c r="B180" s="15"/>
      <c r="C180" s="11"/>
      <c r="D180" s="7" t="s">
        <v>23</v>
      </c>
      <c r="E180" s="63" t="s">
        <v>48</v>
      </c>
      <c r="F180" s="75">
        <v>30</v>
      </c>
      <c r="G180" s="78">
        <v>2</v>
      </c>
      <c r="H180" s="81">
        <v>0.3</v>
      </c>
      <c r="I180" s="81">
        <v>12.7</v>
      </c>
      <c r="J180" s="78">
        <v>61.2</v>
      </c>
      <c r="K180" s="43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 t="s">
        <v>79</v>
      </c>
      <c r="E182" s="63" t="s">
        <v>81</v>
      </c>
      <c r="F182" s="75">
        <v>40</v>
      </c>
      <c r="G182" s="78">
        <v>4.6900000000000004</v>
      </c>
      <c r="H182" s="81">
        <v>4.75</v>
      </c>
      <c r="I182" s="81">
        <v>32.64</v>
      </c>
      <c r="J182" s="78">
        <v>192</v>
      </c>
      <c r="K182" s="43"/>
      <c r="L182" s="42"/>
    </row>
    <row r="183" spans="1:12" ht="15" thickBot="1">
      <c r="A183" s="23"/>
      <c r="B183" s="15"/>
      <c r="C183" s="11"/>
      <c r="D183" s="130" t="s">
        <v>80</v>
      </c>
      <c r="E183" s="128" t="s">
        <v>82</v>
      </c>
      <c r="F183" s="129">
        <v>100</v>
      </c>
      <c r="G183" s="92">
        <v>1.6</v>
      </c>
      <c r="H183" s="131">
        <v>1.2</v>
      </c>
      <c r="I183" s="131">
        <v>12.5</v>
      </c>
      <c r="J183" s="92">
        <v>67.2</v>
      </c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23.02</v>
      </c>
      <c r="H184" s="19">
        <f t="shared" si="86"/>
        <v>26.91</v>
      </c>
      <c r="I184" s="19">
        <f t="shared" si="86"/>
        <v>137.76</v>
      </c>
      <c r="J184" s="19">
        <f t="shared" si="86"/>
        <v>877.77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6" t="s">
        <v>67</v>
      </c>
      <c r="F185" s="112">
        <v>60</v>
      </c>
      <c r="G185" s="112">
        <v>0.48</v>
      </c>
      <c r="H185" s="112">
        <v>0.12</v>
      </c>
      <c r="I185" s="114">
        <v>1.92</v>
      </c>
      <c r="J185" s="112">
        <v>10.8</v>
      </c>
      <c r="K185" s="113">
        <v>70</v>
      </c>
      <c r="L185" s="42"/>
    </row>
    <row r="186" spans="1:12" ht="14.4">
      <c r="A186" s="23"/>
      <c r="B186" s="15"/>
      <c r="C186" s="11"/>
      <c r="D186" s="7" t="s">
        <v>27</v>
      </c>
      <c r="E186" s="56" t="s">
        <v>102</v>
      </c>
      <c r="F186" s="64">
        <v>250</v>
      </c>
      <c r="G186" s="64">
        <v>2.65</v>
      </c>
      <c r="H186" s="64">
        <v>2.77</v>
      </c>
      <c r="I186" s="115">
        <v>24.22</v>
      </c>
      <c r="J186" s="64">
        <v>132.5</v>
      </c>
      <c r="K186" s="63">
        <v>103</v>
      </c>
      <c r="L186" s="42"/>
    </row>
    <row r="187" spans="1:12" ht="28.8">
      <c r="A187" s="23"/>
      <c r="B187" s="15"/>
      <c r="C187" s="11"/>
      <c r="D187" s="7" t="s">
        <v>28</v>
      </c>
      <c r="E187" s="56" t="s">
        <v>103</v>
      </c>
      <c r="F187" s="64">
        <v>140</v>
      </c>
      <c r="G187" s="64">
        <v>14.13</v>
      </c>
      <c r="H187" s="64">
        <v>6.62</v>
      </c>
      <c r="I187" s="115">
        <v>3.9</v>
      </c>
      <c r="J187" s="64">
        <v>131.69999999999999</v>
      </c>
      <c r="K187" s="6" t="s">
        <v>104</v>
      </c>
      <c r="L187" s="42"/>
    </row>
    <row r="188" spans="1:12" ht="14.4">
      <c r="A188" s="23"/>
      <c r="B188" s="15"/>
      <c r="C188" s="11"/>
      <c r="D188" s="7" t="s">
        <v>29</v>
      </c>
      <c r="E188" s="56" t="s">
        <v>100</v>
      </c>
      <c r="F188" s="64">
        <v>150</v>
      </c>
      <c r="G188" s="64">
        <v>4.18</v>
      </c>
      <c r="H188" s="64">
        <v>4.71</v>
      </c>
      <c r="I188" s="115">
        <v>26.17</v>
      </c>
      <c r="J188" s="64">
        <v>163.79</v>
      </c>
      <c r="K188" s="63">
        <v>303</v>
      </c>
      <c r="L188" s="42"/>
    </row>
    <row r="189" spans="1:12" ht="14.4">
      <c r="A189" s="23"/>
      <c r="B189" s="15"/>
      <c r="C189" s="11"/>
      <c r="D189" s="7" t="s">
        <v>30</v>
      </c>
      <c r="E189" s="56" t="s">
        <v>54</v>
      </c>
      <c r="F189" s="64">
        <v>200</v>
      </c>
      <c r="G189" s="64">
        <v>0.08</v>
      </c>
      <c r="H189" s="64">
        <v>0</v>
      </c>
      <c r="I189" s="115">
        <v>21.82</v>
      </c>
      <c r="J189" s="64">
        <v>87.6</v>
      </c>
      <c r="K189" s="63">
        <v>349</v>
      </c>
      <c r="L189" s="42"/>
    </row>
    <row r="190" spans="1:12" ht="14.4">
      <c r="A190" s="23"/>
      <c r="B190" s="15"/>
      <c r="C190" s="11"/>
      <c r="D190" s="7" t="s">
        <v>31</v>
      </c>
      <c r="E190" s="56" t="s">
        <v>46</v>
      </c>
      <c r="F190" s="75">
        <v>30</v>
      </c>
      <c r="G190" s="75">
        <v>2.2799999999999998</v>
      </c>
      <c r="H190" s="75">
        <v>0.27</v>
      </c>
      <c r="I190" s="85">
        <v>14.91</v>
      </c>
      <c r="J190" s="75">
        <v>71.19</v>
      </c>
      <c r="K190" s="63"/>
      <c r="L190" s="42"/>
    </row>
    <row r="191" spans="1:12" ht="14.4">
      <c r="A191" s="23"/>
      <c r="B191" s="15"/>
      <c r="C191" s="11"/>
      <c r="D191" s="7" t="s">
        <v>32</v>
      </c>
      <c r="E191" s="117" t="s">
        <v>48</v>
      </c>
      <c r="F191" s="75">
        <v>30</v>
      </c>
      <c r="G191" s="78">
        <v>2</v>
      </c>
      <c r="H191" s="81">
        <v>0.3</v>
      </c>
      <c r="I191" s="81">
        <v>12.7</v>
      </c>
      <c r="J191" s="78">
        <v>61.2</v>
      </c>
      <c r="K191" s="63"/>
      <c r="L191" s="42"/>
    </row>
    <row r="192" spans="1:12" ht="14.4">
      <c r="A192" s="23"/>
      <c r="B192" s="15"/>
      <c r="C192" s="11"/>
      <c r="D192" s="6" t="s">
        <v>24</v>
      </c>
      <c r="E192" s="76" t="s">
        <v>66</v>
      </c>
      <c r="F192" s="77">
        <v>200</v>
      </c>
      <c r="G192" s="77">
        <v>0.8</v>
      </c>
      <c r="H192" s="77">
        <v>0.8</v>
      </c>
      <c r="I192" s="77">
        <v>19.600000000000001</v>
      </c>
      <c r="J192" s="77">
        <v>90</v>
      </c>
      <c r="K192" s="77">
        <v>338</v>
      </c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1060</v>
      </c>
      <c r="G194" s="19">
        <f t="shared" ref="G194:J194" si="88">SUM(G185:G193)</f>
        <v>26.6</v>
      </c>
      <c r="H194" s="19">
        <f t="shared" si="88"/>
        <v>15.59</v>
      </c>
      <c r="I194" s="19">
        <f t="shared" si="88"/>
        <v>125.24000000000001</v>
      </c>
      <c r="J194" s="19">
        <f t="shared" si="88"/>
        <v>748.78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1675</v>
      </c>
      <c r="G195" s="32">
        <f t="shared" ref="G195" si="90">G184+G194</f>
        <v>49.620000000000005</v>
      </c>
      <c r="H195" s="32">
        <f t="shared" ref="H195" si="91">H184+H194</f>
        <v>42.5</v>
      </c>
      <c r="I195" s="32">
        <f t="shared" ref="I195" si="92">I184+I194</f>
        <v>263</v>
      </c>
      <c r="J195" s="32">
        <f t="shared" ref="J195:L195" si="93">J184+J194</f>
        <v>1626.55</v>
      </c>
      <c r="K195" s="32"/>
      <c r="L195" s="32">
        <f t="shared" si="93"/>
        <v>0</v>
      </c>
    </row>
    <row r="196" spans="1:12" ht="13.8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69.137999999999991</v>
      </c>
      <c r="H196" s="34">
        <f t="shared" si="94"/>
        <v>46.928999999999995</v>
      </c>
      <c r="I196" s="34">
        <f t="shared" si="94"/>
        <v>211.25</v>
      </c>
      <c r="J196" s="34">
        <f t="shared" si="94"/>
        <v>1447.9140000000002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2024-09-09T19:30:22Z</dcterms:modified>
</cp:coreProperties>
</file>